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840" activeTab="1"/>
  </bookViews>
  <sheets>
    <sheet name="临床" sheetId="2" r:id="rId1"/>
    <sheet name="护理" sheetId="3" r:id="rId2"/>
  </sheets>
  <definedNames>
    <definedName name="_xlnm._FilterDatabase" localSheetId="0" hidden="1">临床!$A$2:$J$2</definedName>
    <definedName name="_xlnm.Print_Titles" localSheetId="1">护理!$1:$2</definedName>
  </definedNames>
  <calcPr calcId="145621"/>
</workbook>
</file>

<file path=xl/calcChain.xml><?xml version="1.0" encoding="utf-8"?>
<calcChain xmlns="http://schemas.openxmlformats.org/spreadsheetml/2006/main">
  <c r="H32" i="3" l="1"/>
  <c r="F32" i="3"/>
  <c r="I32" i="3" s="1"/>
  <c r="H31" i="3"/>
  <c r="F31" i="3"/>
  <c r="H30" i="3"/>
  <c r="F30" i="3"/>
  <c r="I30" i="3" s="1"/>
  <c r="H29" i="3"/>
  <c r="F29" i="3"/>
  <c r="H28" i="3"/>
  <c r="F28" i="3"/>
  <c r="I28" i="3" s="1"/>
  <c r="H27" i="3"/>
  <c r="F27" i="3"/>
  <c r="H26" i="3"/>
  <c r="F26" i="3"/>
  <c r="I26" i="3" s="1"/>
  <c r="H25" i="3"/>
  <c r="F25" i="3"/>
  <c r="H24" i="3"/>
  <c r="F24" i="3"/>
  <c r="I24" i="3" s="1"/>
  <c r="H23" i="3"/>
  <c r="F23" i="3"/>
  <c r="H22" i="3"/>
  <c r="F22" i="3"/>
  <c r="I22" i="3" s="1"/>
  <c r="H21" i="3"/>
  <c r="F21" i="3"/>
  <c r="H20" i="3"/>
  <c r="F20" i="3"/>
  <c r="I20" i="3" s="1"/>
  <c r="H19" i="3"/>
  <c r="F19" i="3"/>
  <c r="H18" i="3"/>
  <c r="F18" i="3"/>
  <c r="I18" i="3" s="1"/>
  <c r="H17" i="3"/>
  <c r="F17" i="3"/>
  <c r="H16" i="3"/>
  <c r="F16" i="3"/>
  <c r="I16" i="3" s="1"/>
  <c r="H15" i="3"/>
  <c r="F15" i="3"/>
  <c r="H14" i="3"/>
  <c r="F14" i="3"/>
  <c r="I14" i="3" s="1"/>
  <c r="H13" i="3"/>
  <c r="F13" i="3"/>
  <c r="H12" i="3"/>
  <c r="F12" i="3"/>
  <c r="I12" i="3" s="1"/>
  <c r="H11" i="3"/>
  <c r="F11" i="3"/>
  <c r="H10" i="3"/>
  <c r="F10" i="3"/>
  <c r="I10" i="3" s="1"/>
  <c r="H9" i="3"/>
  <c r="F9" i="3"/>
  <c r="H8" i="3"/>
  <c r="F8" i="3"/>
  <c r="I8" i="3" s="1"/>
  <c r="H7" i="3"/>
  <c r="F7" i="3"/>
  <c r="H6" i="3"/>
  <c r="F6" i="3"/>
  <c r="I6" i="3" s="1"/>
  <c r="H5" i="3"/>
  <c r="F5" i="3"/>
  <c r="H4" i="3"/>
  <c r="F4" i="3"/>
  <c r="I4" i="3" s="1"/>
  <c r="H3" i="3"/>
  <c r="F3" i="3"/>
  <c r="H3" i="2"/>
  <c r="F3" i="2"/>
  <c r="I3" i="2" s="1"/>
  <c r="I3" i="3" l="1"/>
  <c r="I5" i="3"/>
  <c r="I7" i="3"/>
  <c r="I9" i="3"/>
  <c r="I11" i="3"/>
  <c r="I13" i="3"/>
  <c r="I15" i="3"/>
  <c r="I17" i="3"/>
  <c r="I19" i="3"/>
  <c r="I21" i="3"/>
  <c r="I23" i="3"/>
  <c r="I25" i="3"/>
  <c r="I27" i="3"/>
  <c r="I29" i="3"/>
  <c r="I31" i="3"/>
</calcChain>
</file>

<file path=xl/sharedStrings.xml><?xml version="1.0" encoding="utf-8"?>
<sst xmlns="http://schemas.openxmlformats.org/spreadsheetml/2006/main" count="178" uniqueCount="106">
  <si>
    <t xml:space="preserve">考号 </t>
  </si>
  <si>
    <t xml:space="preserve">姓名 </t>
  </si>
  <si>
    <t xml:space="preserve">报考部门 </t>
  </si>
  <si>
    <t xml:space="preserve">报考职位 </t>
  </si>
  <si>
    <t>总成绩</t>
  </si>
  <si>
    <t>备注</t>
  </si>
  <si>
    <t>202130612009</t>
  </si>
  <si>
    <t>张林立</t>
  </si>
  <si>
    <t>莘县第三人民医院(控制总量备案管理)</t>
  </si>
  <si>
    <t>临床</t>
  </si>
  <si>
    <t>51.85</t>
  </si>
  <si>
    <t>202130616108</t>
  </si>
  <si>
    <t>翟秋露</t>
  </si>
  <si>
    <t>护理</t>
  </si>
  <si>
    <t>71.63</t>
  </si>
  <si>
    <t>202130616215</t>
  </si>
  <si>
    <t>樊丽新</t>
  </si>
  <si>
    <t>65.61</t>
  </si>
  <si>
    <t>202130616303</t>
  </si>
  <si>
    <t>张亚茹</t>
  </si>
  <si>
    <t>68.01</t>
  </si>
  <si>
    <t>202130616011</t>
  </si>
  <si>
    <t>李晓敏</t>
  </si>
  <si>
    <t>66.67</t>
  </si>
  <si>
    <t>202130617016</t>
  </si>
  <si>
    <t>张克俭</t>
  </si>
  <si>
    <t>67.36</t>
  </si>
  <si>
    <t>202130615525</t>
  </si>
  <si>
    <t>兹彤阳</t>
  </si>
  <si>
    <t>61.64</t>
  </si>
  <si>
    <t>202130617924</t>
  </si>
  <si>
    <t>周晓琪</t>
  </si>
  <si>
    <t>62.39</t>
  </si>
  <si>
    <t>202130617923</t>
  </si>
  <si>
    <t>孙兴敏</t>
  </si>
  <si>
    <t>60.85</t>
  </si>
  <si>
    <t>202130617612</t>
  </si>
  <si>
    <t>唐赛</t>
  </si>
  <si>
    <t>64.60</t>
  </si>
  <si>
    <t>202130614522</t>
  </si>
  <si>
    <t>孙艳文</t>
  </si>
  <si>
    <t>59.86</t>
  </si>
  <si>
    <t>202130615328</t>
  </si>
  <si>
    <t>王文秀</t>
  </si>
  <si>
    <t>61.07</t>
  </si>
  <si>
    <t>202130615929</t>
  </si>
  <si>
    <t>吕永利</t>
  </si>
  <si>
    <t>63.27</t>
  </si>
  <si>
    <t>202130616112</t>
  </si>
  <si>
    <t>张汇洋</t>
  </si>
  <si>
    <t>63.18</t>
  </si>
  <si>
    <t>202130616621</t>
  </si>
  <si>
    <t>唐盼盼</t>
  </si>
  <si>
    <t>61.86</t>
  </si>
  <si>
    <t>202130615615</t>
  </si>
  <si>
    <t>周莹莹</t>
  </si>
  <si>
    <t>61.54</t>
  </si>
  <si>
    <t>202130614416</t>
  </si>
  <si>
    <t>朱元伟</t>
  </si>
  <si>
    <t>64.05</t>
  </si>
  <si>
    <t>202130616817</t>
  </si>
  <si>
    <t>邓书芹</t>
  </si>
  <si>
    <t>63.84</t>
  </si>
  <si>
    <t>202130615327</t>
  </si>
  <si>
    <t>李丹丹</t>
  </si>
  <si>
    <t>62.62</t>
  </si>
  <si>
    <t>202130615111</t>
  </si>
  <si>
    <t>曹芳茹</t>
  </si>
  <si>
    <t>63.04</t>
  </si>
  <si>
    <t>202130617724</t>
  </si>
  <si>
    <t>王亚茹</t>
  </si>
  <si>
    <t>202130617416</t>
  </si>
  <si>
    <t>杨改革</t>
  </si>
  <si>
    <t>60.44</t>
  </si>
  <si>
    <t>202130617012</t>
  </si>
  <si>
    <t>郝平</t>
  </si>
  <si>
    <t>60.76</t>
  </si>
  <si>
    <t>202130617728</t>
  </si>
  <si>
    <t>史淑敏</t>
  </si>
  <si>
    <t>202130615721</t>
  </si>
  <si>
    <t>高文新</t>
  </si>
  <si>
    <t>61.19</t>
  </si>
  <si>
    <t>202130614621</t>
  </si>
  <si>
    <t>姜颜颜</t>
  </si>
  <si>
    <t>61.84</t>
  </si>
  <si>
    <t>202130616004</t>
  </si>
  <si>
    <t>武素建</t>
  </si>
  <si>
    <t>59.64</t>
  </si>
  <si>
    <t>202130614401</t>
  </si>
  <si>
    <t>赵可心</t>
  </si>
  <si>
    <t>62.72</t>
  </si>
  <si>
    <t>202130618019</t>
  </si>
  <si>
    <t>王丽芳</t>
  </si>
  <si>
    <t>59.56</t>
  </si>
  <si>
    <t>202130614308</t>
  </si>
  <si>
    <t>翟来云</t>
  </si>
  <si>
    <t>60.33</t>
  </si>
  <si>
    <t>202130616001</t>
  </si>
  <si>
    <t>张晨阳</t>
  </si>
  <si>
    <t>63.39</t>
  </si>
  <si>
    <t>面试缺考</t>
  </si>
  <si>
    <t>面试 折合分</t>
    <phoneticPr fontId="1" type="noConversion"/>
  </si>
  <si>
    <t>面试  成绩</t>
    <phoneticPr fontId="1" type="noConversion"/>
  </si>
  <si>
    <t>笔试 折合分</t>
    <phoneticPr fontId="1" type="noConversion"/>
  </si>
  <si>
    <t>笔试 成绩</t>
    <phoneticPr fontId="1" type="noConversion"/>
  </si>
  <si>
    <t>2021年莘县事业单位公开招聘工作人员卫生类总成绩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</si>
</sst>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176" fontId="3" fillId="0" borderId="1" xfId="0" quotePrefix="1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36"/>
  <sheetViews>
    <sheetView workbookViewId="0">
      <selection activeCell="D7" sqref="D7"/>
    </sheetView>
  </sheetViews>
  <sheetFormatPr defaultColWidth="8.875" defaultRowHeight="13.5" x14ac:dyDescent="0.15"/>
  <cols>
    <col min="1" max="1" width="12.75" customWidth="1"/>
    <col min="2" max="2" width="6.75" customWidth="1"/>
    <col min="3" max="3" width="18.75" customWidth="1"/>
    <col min="4" max="4" width="8.125" customWidth="1"/>
    <col min="5" max="5" width="5.875" customWidth="1"/>
    <col min="6" max="6" width="6.75" customWidth="1"/>
    <col min="7" max="7" width="6.5" customWidth="1"/>
    <col min="8" max="8" width="6.75" customWidth="1"/>
    <col min="9" max="9" width="6.875" customWidth="1"/>
    <col min="10" max="10" width="7.125" customWidth="1"/>
  </cols>
  <sheetData>
    <row r="1" spans="1:31" ht="30" customHeight="1" x14ac:dyDescent="0.15">
      <c r="A1" s="12" t="s">
        <v>105</v>
      </c>
      <c r="B1" s="12"/>
      <c r="C1" s="12"/>
      <c r="D1" s="12"/>
      <c r="E1" s="12"/>
      <c r="F1" s="12"/>
      <c r="G1" s="12"/>
      <c r="H1" s="12"/>
      <c r="I1" s="12"/>
      <c r="J1" s="12"/>
    </row>
    <row r="2" spans="1:31" s="6" customFormat="1" ht="32.2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4" t="s">
        <v>104</v>
      </c>
      <c r="F2" s="4" t="s">
        <v>103</v>
      </c>
      <c r="G2" s="4" t="s">
        <v>102</v>
      </c>
      <c r="H2" s="4" t="s">
        <v>101</v>
      </c>
      <c r="I2" s="4" t="s">
        <v>4</v>
      </c>
      <c r="J2" s="4" t="s">
        <v>5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6" customFormat="1" ht="29.25" customHeight="1" x14ac:dyDescent="0.15">
      <c r="A3" s="2" t="s">
        <v>6</v>
      </c>
      <c r="B3" s="2" t="s">
        <v>7</v>
      </c>
      <c r="C3" s="2" t="s">
        <v>8</v>
      </c>
      <c r="D3" s="2" t="s">
        <v>9</v>
      </c>
      <c r="E3" s="7" t="s">
        <v>10</v>
      </c>
      <c r="F3" s="8">
        <f>E3*0.5</f>
        <v>25.925000000000001</v>
      </c>
      <c r="G3" s="8">
        <v>83</v>
      </c>
      <c r="H3" s="9">
        <f>G3*0.5</f>
        <v>41.5</v>
      </c>
      <c r="I3" s="9">
        <f>F3+H3</f>
        <v>67.424999999999997</v>
      </c>
      <c r="J3" s="1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6" customFormat="1" ht="29.25" customHeight="1" x14ac:dyDescent="0.15">
      <c r="A4" s="5"/>
      <c r="B4" s="5"/>
      <c r="C4" s="5"/>
      <c r="D4" s="5"/>
      <c r="E4" s="11"/>
      <c r="F4" s="11"/>
      <c r="G4" s="11"/>
      <c r="H4" s="11"/>
      <c r="I4" s="1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29.25" customHeight="1" x14ac:dyDescent="0.15">
      <c r="A5" s="5"/>
      <c r="B5" s="5"/>
      <c r="C5" s="5"/>
      <c r="D5" s="5"/>
      <c r="E5" s="11"/>
      <c r="F5" s="11"/>
      <c r="G5" s="11"/>
      <c r="H5" s="11"/>
      <c r="I5" s="1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29.25" customHeight="1" x14ac:dyDescent="0.15">
      <c r="A6" s="5"/>
      <c r="B6" s="5"/>
      <c r="C6" s="5"/>
      <c r="D6" s="5"/>
      <c r="E6" s="11"/>
      <c r="F6" s="11"/>
      <c r="G6" s="11"/>
      <c r="H6" s="11"/>
      <c r="I6" s="1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6" customFormat="1" ht="29.25" customHeight="1" x14ac:dyDescent="0.15">
      <c r="A7" s="5"/>
      <c r="B7" s="5"/>
      <c r="C7" s="5"/>
      <c r="D7" s="5"/>
      <c r="E7" s="11"/>
      <c r="F7" s="11"/>
      <c r="G7" s="11"/>
      <c r="H7" s="11"/>
      <c r="I7" s="1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6" customFormat="1" ht="29.25" customHeight="1" x14ac:dyDescent="0.15">
      <c r="A8" s="5"/>
      <c r="B8" s="5"/>
      <c r="C8" s="5"/>
      <c r="D8" s="5"/>
      <c r="E8" s="11"/>
      <c r="F8" s="11"/>
      <c r="G8" s="11"/>
      <c r="H8" s="11"/>
      <c r="I8" s="1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6" customFormat="1" ht="29.25" customHeight="1" x14ac:dyDescent="0.15">
      <c r="A9" s="5"/>
      <c r="B9" s="5"/>
      <c r="C9" s="5"/>
      <c r="D9" s="5"/>
      <c r="E9" s="11"/>
      <c r="F9" s="11"/>
      <c r="G9" s="11"/>
      <c r="H9" s="11"/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6" customFormat="1" ht="29.25" customHeight="1" x14ac:dyDescent="0.15">
      <c r="A10" s="5"/>
      <c r="B10" s="5"/>
      <c r="C10" s="5"/>
      <c r="D10" s="5"/>
      <c r="E10" s="11"/>
      <c r="F10" s="11"/>
      <c r="G10" s="11"/>
      <c r="H10" s="11"/>
      <c r="I10" s="1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6" customFormat="1" ht="29.25" customHeight="1" x14ac:dyDescent="0.15">
      <c r="A11" s="5"/>
      <c r="B11" s="5"/>
      <c r="C11" s="5"/>
      <c r="D11" s="5"/>
      <c r="E11" s="11"/>
      <c r="F11" s="11"/>
      <c r="G11" s="11"/>
      <c r="H11" s="11"/>
      <c r="I11" s="1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6" customFormat="1" ht="29.25" customHeight="1" x14ac:dyDescent="0.15">
      <c r="A12" s="5"/>
      <c r="B12" s="5"/>
      <c r="C12" s="5"/>
      <c r="D12" s="5"/>
      <c r="E12" s="11"/>
      <c r="F12" s="11"/>
      <c r="G12" s="11"/>
      <c r="H12" s="11"/>
      <c r="I12" s="1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6" customFormat="1" ht="29.25" customHeight="1" x14ac:dyDescent="0.15">
      <c r="A13" s="5"/>
      <c r="B13" s="5"/>
      <c r="C13" s="5"/>
      <c r="D13" s="5"/>
      <c r="E13" s="11"/>
      <c r="F13" s="11"/>
      <c r="G13" s="11"/>
      <c r="H13" s="11"/>
      <c r="I13" s="1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6" customFormat="1" ht="29.25" customHeight="1" x14ac:dyDescent="0.15">
      <c r="A14" s="5"/>
      <c r="B14" s="5"/>
      <c r="C14" s="5"/>
      <c r="D14" s="5"/>
      <c r="E14" s="11"/>
      <c r="F14" s="11"/>
      <c r="G14" s="11"/>
      <c r="H14" s="11"/>
      <c r="I14" s="1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6" customFormat="1" ht="29.25" customHeight="1" x14ac:dyDescent="0.15">
      <c r="A15" s="5"/>
      <c r="B15" s="5"/>
      <c r="C15" s="5"/>
      <c r="D15" s="5"/>
      <c r="E15" s="11"/>
      <c r="F15" s="11"/>
      <c r="G15" s="11"/>
      <c r="H15" s="11"/>
      <c r="I15" s="1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s="6" customFormat="1" ht="29.25" customHeight="1" x14ac:dyDescent="0.15">
      <c r="A16" s="5"/>
      <c r="B16" s="5"/>
      <c r="C16" s="5"/>
      <c r="D16" s="5"/>
      <c r="E16" s="11"/>
      <c r="F16" s="11"/>
      <c r="G16" s="11"/>
      <c r="H16" s="11"/>
      <c r="I16" s="1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29.25" customHeight="1" x14ac:dyDescent="0.15">
      <c r="A17" s="5"/>
      <c r="B17" s="5"/>
      <c r="C17" s="5"/>
      <c r="D17" s="5"/>
      <c r="E17" s="11"/>
      <c r="F17" s="11"/>
      <c r="G17" s="11"/>
      <c r="H17" s="11"/>
      <c r="I17" s="1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29.25" customHeight="1" x14ac:dyDescent="0.15">
      <c r="A18" s="5"/>
      <c r="B18" s="5"/>
      <c r="C18" s="5"/>
      <c r="D18" s="5"/>
      <c r="E18" s="11"/>
      <c r="F18" s="11"/>
      <c r="G18" s="11"/>
      <c r="H18" s="11"/>
      <c r="I18" s="1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29.25" customHeight="1" x14ac:dyDescent="0.15">
      <c r="A19" s="5"/>
      <c r="B19" s="5"/>
      <c r="C19" s="5"/>
      <c r="D19" s="5"/>
      <c r="E19" s="11"/>
      <c r="F19" s="11"/>
      <c r="G19" s="11"/>
      <c r="H19" s="11"/>
      <c r="I19" s="1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29.25" customHeight="1" x14ac:dyDescent="0.15">
      <c r="A20" s="5"/>
      <c r="B20" s="5"/>
      <c r="C20" s="5"/>
      <c r="D20" s="5"/>
      <c r="E20" s="11"/>
      <c r="F20" s="11"/>
      <c r="G20" s="11"/>
      <c r="H20" s="11"/>
      <c r="I20" s="1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29.25" customHeight="1" x14ac:dyDescent="0.15">
      <c r="A21" s="5"/>
      <c r="B21" s="5"/>
      <c r="C21" s="5"/>
      <c r="D21" s="5"/>
      <c r="E21" s="11"/>
      <c r="F21" s="11"/>
      <c r="G21" s="11"/>
      <c r="H21" s="11"/>
      <c r="I21" s="1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29.25" customHeight="1" x14ac:dyDescent="0.15">
      <c r="A22" s="5"/>
      <c r="B22" s="5"/>
      <c r="C22" s="5"/>
      <c r="D22" s="5"/>
      <c r="E22" s="11"/>
      <c r="F22" s="11"/>
      <c r="G22" s="11"/>
      <c r="H22" s="11"/>
      <c r="I22" s="1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29.25" customHeight="1" x14ac:dyDescent="0.15">
      <c r="A23" s="5"/>
      <c r="B23" s="5"/>
      <c r="C23" s="5"/>
      <c r="D23" s="5"/>
      <c r="E23" s="11"/>
      <c r="F23" s="11"/>
      <c r="G23" s="11"/>
      <c r="H23" s="11"/>
      <c r="I23" s="1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29.25" customHeight="1" x14ac:dyDescent="0.15">
      <c r="A24" s="5"/>
      <c r="B24" s="5"/>
      <c r="C24" s="5"/>
      <c r="D24" s="5"/>
      <c r="E24" s="11"/>
      <c r="F24" s="11"/>
      <c r="G24" s="11"/>
      <c r="H24" s="11"/>
      <c r="I24" s="1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" customFormat="1" ht="29.25" customHeight="1" x14ac:dyDescent="0.15">
      <c r="A25" s="5"/>
      <c r="B25" s="5"/>
      <c r="C25" s="5"/>
      <c r="D25" s="5"/>
      <c r="E25" s="11"/>
      <c r="F25" s="11"/>
      <c r="G25" s="11"/>
      <c r="H25" s="11"/>
      <c r="I25" s="1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6" customFormat="1" ht="29.25" customHeight="1" x14ac:dyDescent="0.15">
      <c r="A26" s="5"/>
      <c r="B26" s="5"/>
      <c r="C26" s="5"/>
      <c r="D26" s="5"/>
      <c r="E26" s="11"/>
      <c r="F26" s="11"/>
      <c r="G26" s="11"/>
      <c r="H26" s="11"/>
      <c r="I26" s="1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6" customFormat="1" ht="29.25" customHeight="1" x14ac:dyDescent="0.15">
      <c r="A27" s="5"/>
      <c r="B27" s="5"/>
      <c r="C27" s="5"/>
      <c r="D27" s="5"/>
      <c r="E27" s="11"/>
      <c r="F27" s="11"/>
      <c r="G27" s="11"/>
      <c r="H27" s="11"/>
      <c r="I27" s="1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6" customFormat="1" ht="29.25" customHeight="1" x14ac:dyDescent="0.15">
      <c r="A28" s="5"/>
      <c r="B28" s="5"/>
      <c r="C28" s="5"/>
      <c r="D28" s="5"/>
      <c r="E28" s="11"/>
      <c r="F28" s="11"/>
      <c r="G28" s="11"/>
      <c r="H28" s="11"/>
      <c r="I28" s="1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6" customFormat="1" ht="29.25" customHeight="1" x14ac:dyDescent="0.15">
      <c r="A29" s="5"/>
      <c r="B29" s="5"/>
      <c r="C29" s="5"/>
      <c r="D29" s="5"/>
      <c r="E29" s="11"/>
      <c r="F29" s="11"/>
      <c r="G29" s="11"/>
      <c r="H29" s="11"/>
      <c r="I29" s="1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6" customFormat="1" ht="29.25" customHeight="1" x14ac:dyDescent="0.15">
      <c r="A30" s="5"/>
      <c r="B30" s="5"/>
      <c r="C30" s="5"/>
      <c r="D30" s="5"/>
      <c r="E30" s="11"/>
      <c r="F30" s="11"/>
      <c r="G30" s="11"/>
      <c r="H30" s="11"/>
      <c r="I30" s="1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6" customFormat="1" ht="29.25" customHeight="1" x14ac:dyDescent="0.15">
      <c r="A31" s="5"/>
      <c r="B31" s="5"/>
      <c r="C31" s="5"/>
      <c r="D31" s="5"/>
      <c r="E31" s="11"/>
      <c r="F31" s="11"/>
      <c r="G31" s="11"/>
      <c r="H31" s="11"/>
      <c r="I31" s="11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6" customFormat="1" ht="29.25" customHeight="1" x14ac:dyDescent="0.15">
      <c r="A32" s="5"/>
      <c r="B32" s="5"/>
      <c r="C32" s="5"/>
      <c r="D32" s="5"/>
      <c r="E32" s="11"/>
      <c r="F32" s="11"/>
      <c r="G32" s="11"/>
      <c r="H32" s="11"/>
      <c r="I32" s="1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6" customFormat="1" ht="29.25" customHeight="1" x14ac:dyDescent="0.15">
      <c r="A33" s="5"/>
      <c r="B33" s="5"/>
      <c r="C33" s="5"/>
      <c r="D33" s="5"/>
      <c r="E33" s="11"/>
      <c r="F33" s="11"/>
      <c r="G33" s="11"/>
      <c r="H33" s="11"/>
      <c r="I33" s="1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9.25" customHeight="1" x14ac:dyDescent="0.15">
      <c r="E34" s="3"/>
      <c r="F34" s="3"/>
      <c r="G34" s="3"/>
      <c r="H34" s="3"/>
      <c r="I34" s="3"/>
    </row>
    <row r="35" spans="1:31" ht="29.25" customHeight="1" x14ac:dyDescent="0.15">
      <c r="E35" s="3"/>
      <c r="F35" s="3"/>
      <c r="G35" s="3"/>
      <c r="H35" s="3"/>
      <c r="I35" s="3"/>
    </row>
    <row r="36" spans="1:31" ht="29.25" customHeight="1" x14ac:dyDescent="0.15">
      <c r="E36" s="3"/>
      <c r="F36" s="3"/>
      <c r="G36" s="3"/>
      <c r="H36" s="3"/>
      <c r="I36" s="3"/>
    </row>
  </sheetData>
  <mergeCells count="1">
    <mergeCell ref="A1:J1"/>
  </mergeCells>
  <phoneticPr fontId="1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36"/>
  <sheetViews>
    <sheetView tabSelected="1" workbookViewId="0">
      <selection activeCell="J3" sqref="J3"/>
    </sheetView>
  </sheetViews>
  <sheetFormatPr defaultColWidth="8.875" defaultRowHeight="13.5" x14ac:dyDescent="0.15"/>
  <cols>
    <col min="1" max="1" width="11.625" customWidth="1"/>
    <col min="2" max="2" width="6.75" customWidth="1"/>
    <col min="3" max="3" width="18.75" customWidth="1"/>
    <col min="4" max="4" width="8.125" customWidth="1"/>
    <col min="5" max="5" width="5.75" customWidth="1"/>
    <col min="6" max="7" width="6.5" customWidth="1"/>
    <col min="8" max="8" width="7" customWidth="1"/>
    <col min="9" max="9" width="6.5" customWidth="1"/>
    <col min="10" max="10" width="8" customWidth="1"/>
  </cols>
  <sheetData>
    <row r="1" spans="1:31" ht="27.75" customHeight="1" x14ac:dyDescent="0.15">
      <c r="A1" s="12" t="s">
        <v>105</v>
      </c>
      <c r="B1" s="12"/>
      <c r="C1" s="12"/>
      <c r="D1" s="12"/>
      <c r="E1" s="12"/>
      <c r="F1" s="12"/>
      <c r="G1" s="12"/>
      <c r="H1" s="12"/>
      <c r="I1" s="12"/>
      <c r="J1" s="12"/>
    </row>
    <row r="2" spans="1:31" s="6" customFormat="1" ht="32.2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4" t="s">
        <v>104</v>
      </c>
      <c r="F2" s="4" t="s">
        <v>103</v>
      </c>
      <c r="G2" s="4" t="s">
        <v>102</v>
      </c>
      <c r="H2" s="4" t="s">
        <v>101</v>
      </c>
      <c r="I2" s="4" t="s">
        <v>4</v>
      </c>
      <c r="J2" s="4" t="s">
        <v>5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6" customFormat="1" ht="29.25" customHeight="1" x14ac:dyDescent="0.15">
      <c r="A3" s="2" t="s">
        <v>11</v>
      </c>
      <c r="B3" s="2" t="s">
        <v>12</v>
      </c>
      <c r="C3" s="2" t="s">
        <v>8</v>
      </c>
      <c r="D3" s="2" t="s">
        <v>13</v>
      </c>
      <c r="E3" s="7" t="s">
        <v>14</v>
      </c>
      <c r="F3" s="8">
        <f t="shared" ref="F3:F32" si="0">E3*0.5</f>
        <v>35.814999999999998</v>
      </c>
      <c r="G3" s="8">
        <v>86.9</v>
      </c>
      <c r="H3" s="9">
        <f t="shared" ref="H3:H32" si="1">G3*0.5</f>
        <v>43.45</v>
      </c>
      <c r="I3" s="9">
        <f t="shared" ref="I3:I32" si="2">F3+H3</f>
        <v>79.265000000000001</v>
      </c>
      <c r="J3" s="1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6" customFormat="1" ht="29.25" customHeight="1" x14ac:dyDescent="0.15">
      <c r="A4" s="2" t="s">
        <v>15</v>
      </c>
      <c r="B4" s="2" t="s">
        <v>16</v>
      </c>
      <c r="C4" s="2" t="s">
        <v>8</v>
      </c>
      <c r="D4" s="2" t="s">
        <v>13</v>
      </c>
      <c r="E4" s="7" t="s">
        <v>17</v>
      </c>
      <c r="F4" s="8">
        <f t="shared" si="0"/>
        <v>32.805</v>
      </c>
      <c r="G4" s="8">
        <v>87.88</v>
      </c>
      <c r="H4" s="9">
        <f t="shared" si="1"/>
        <v>43.94</v>
      </c>
      <c r="I4" s="9">
        <f t="shared" si="2"/>
        <v>76.745000000000005</v>
      </c>
      <c r="J4" s="1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29.25" customHeight="1" x14ac:dyDescent="0.15">
      <c r="A5" s="2" t="s">
        <v>18</v>
      </c>
      <c r="B5" s="2" t="s">
        <v>19</v>
      </c>
      <c r="C5" s="2" t="s">
        <v>8</v>
      </c>
      <c r="D5" s="2" t="s">
        <v>13</v>
      </c>
      <c r="E5" s="7" t="s">
        <v>20</v>
      </c>
      <c r="F5" s="8">
        <f t="shared" si="0"/>
        <v>34.005000000000003</v>
      </c>
      <c r="G5" s="8">
        <v>84.88</v>
      </c>
      <c r="H5" s="9">
        <f t="shared" si="1"/>
        <v>42.44</v>
      </c>
      <c r="I5" s="9">
        <f t="shared" si="2"/>
        <v>76.444999999999993</v>
      </c>
      <c r="J5" s="1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29.25" customHeight="1" x14ac:dyDescent="0.15">
      <c r="A6" s="2" t="s">
        <v>21</v>
      </c>
      <c r="B6" s="2" t="s">
        <v>22</v>
      </c>
      <c r="C6" s="2" t="s">
        <v>8</v>
      </c>
      <c r="D6" s="2" t="s">
        <v>13</v>
      </c>
      <c r="E6" s="7" t="s">
        <v>23</v>
      </c>
      <c r="F6" s="8">
        <f t="shared" si="0"/>
        <v>33.335000000000001</v>
      </c>
      <c r="G6" s="8">
        <v>85.32</v>
      </c>
      <c r="H6" s="9">
        <f t="shared" si="1"/>
        <v>42.66</v>
      </c>
      <c r="I6" s="9">
        <f t="shared" si="2"/>
        <v>75.995000000000005</v>
      </c>
      <c r="J6" s="1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6" customFormat="1" ht="29.25" customHeight="1" x14ac:dyDescent="0.15">
      <c r="A7" s="2" t="s">
        <v>24</v>
      </c>
      <c r="B7" s="2" t="s">
        <v>25</v>
      </c>
      <c r="C7" s="2" t="s">
        <v>8</v>
      </c>
      <c r="D7" s="2" t="s">
        <v>13</v>
      </c>
      <c r="E7" s="7" t="s">
        <v>26</v>
      </c>
      <c r="F7" s="8">
        <f t="shared" si="0"/>
        <v>33.68</v>
      </c>
      <c r="G7" s="8">
        <v>84.2</v>
      </c>
      <c r="H7" s="9">
        <f t="shared" si="1"/>
        <v>42.1</v>
      </c>
      <c r="I7" s="9">
        <f t="shared" si="2"/>
        <v>75.78</v>
      </c>
      <c r="J7" s="1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6" customFormat="1" ht="29.25" customHeight="1" x14ac:dyDescent="0.15">
      <c r="A8" s="2" t="s">
        <v>27</v>
      </c>
      <c r="B8" s="2" t="s">
        <v>28</v>
      </c>
      <c r="C8" s="2" t="s">
        <v>8</v>
      </c>
      <c r="D8" s="2" t="s">
        <v>13</v>
      </c>
      <c r="E8" s="7" t="s">
        <v>29</v>
      </c>
      <c r="F8" s="8">
        <f t="shared" si="0"/>
        <v>30.82</v>
      </c>
      <c r="G8" s="8">
        <v>89.14</v>
      </c>
      <c r="H8" s="9">
        <f t="shared" si="1"/>
        <v>44.57</v>
      </c>
      <c r="I8" s="9">
        <f t="shared" si="2"/>
        <v>75.39</v>
      </c>
      <c r="J8" s="1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6" customFormat="1" ht="29.25" customHeight="1" x14ac:dyDescent="0.15">
      <c r="A9" s="2" t="s">
        <v>30</v>
      </c>
      <c r="B9" s="2" t="s">
        <v>31</v>
      </c>
      <c r="C9" s="2" t="s">
        <v>8</v>
      </c>
      <c r="D9" s="2" t="s">
        <v>13</v>
      </c>
      <c r="E9" s="7" t="s">
        <v>32</v>
      </c>
      <c r="F9" s="8">
        <f t="shared" si="0"/>
        <v>31.195</v>
      </c>
      <c r="G9" s="8">
        <v>86.02</v>
      </c>
      <c r="H9" s="9">
        <f t="shared" si="1"/>
        <v>43.01</v>
      </c>
      <c r="I9" s="9">
        <f t="shared" si="2"/>
        <v>74.204999999999998</v>
      </c>
      <c r="J9" s="1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6" customFormat="1" ht="29.25" customHeight="1" x14ac:dyDescent="0.15">
      <c r="A10" s="2" t="s">
        <v>33</v>
      </c>
      <c r="B10" s="2" t="s">
        <v>34</v>
      </c>
      <c r="C10" s="2" t="s">
        <v>8</v>
      </c>
      <c r="D10" s="2" t="s">
        <v>13</v>
      </c>
      <c r="E10" s="7" t="s">
        <v>35</v>
      </c>
      <c r="F10" s="8">
        <f t="shared" si="0"/>
        <v>30.425000000000001</v>
      </c>
      <c r="G10" s="8">
        <v>85.18</v>
      </c>
      <c r="H10" s="9">
        <f t="shared" si="1"/>
        <v>42.59</v>
      </c>
      <c r="I10" s="9">
        <f t="shared" si="2"/>
        <v>73.015000000000001</v>
      </c>
      <c r="J10" s="1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6" customFormat="1" ht="29.25" customHeight="1" x14ac:dyDescent="0.15">
      <c r="A11" s="2" t="s">
        <v>36</v>
      </c>
      <c r="B11" s="2" t="s">
        <v>37</v>
      </c>
      <c r="C11" s="2" t="s">
        <v>8</v>
      </c>
      <c r="D11" s="2" t="s">
        <v>13</v>
      </c>
      <c r="E11" s="7" t="s">
        <v>38</v>
      </c>
      <c r="F11" s="8">
        <f t="shared" si="0"/>
        <v>32.299999999999997</v>
      </c>
      <c r="G11" s="8">
        <v>81.34</v>
      </c>
      <c r="H11" s="9">
        <f t="shared" si="1"/>
        <v>40.67</v>
      </c>
      <c r="I11" s="9">
        <f t="shared" si="2"/>
        <v>72.97</v>
      </c>
      <c r="J11" s="1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6" customFormat="1" ht="29.25" customHeight="1" x14ac:dyDescent="0.15">
      <c r="A12" s="2" t="s">
        <v>39</v>
      </c>
      <c r="B12" s="2" t="s">
        <v>40</v>
      </c>
      <c r="C12" s="2" t="s">
        <v>8</v>
      </c>
      <c r="D12" s="2" t="s">
        <v>13</v>
      </c>
      <c r="E12" s="7" t="s">
        <v>41</v>
      </c>
      <c r="F12" s="8">
        <f t="shared" si="0"/>
        <v>29.93</v>
      </c>
      <c r="G12" s="8">
        <v>85.16</v>
      </c>
      <c r="H12" s="9">
        <f t="shared" si="1"/>
        <v>42.58</v>
      </c>
      <c r="I12" s="9">
        <f t="shared" si="2"/>
        <v>72.509999999999991</v>
      </c>
      <c r="J12" s="10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6" customFormat="1" ht="29.25" customHeight="1" x14ac:dyDescent="0.15">
      <c r="A13" s="2" t="s">
        <v>42</v>
      </c>
      <c r="B13" s="2" t="s">
        <v>43</v>
      </c>
      <c r="C13" s="2" t="s">
        <v>8</v>
      </c>
      <c r="D13" s="2" t="s">
        <v>13</v>
      </c>
      <c r="E13" s="7" t="s">
        <v>44</v>
      </c>
      <c r="F13" s="8">
        <f t="shared" si="0"/>
        <v>30.535</v>
      </c>
      <c r="G13" s="8">
        <v>83.86</v>
      </c>
      <c r="H13" s="9">
        <f t="shared" si="1"/>
        <v>41.93</v>
      </c>
      <c r="I13" s="9">
        <f t="shared" si="2"/>
        <v>72.465000000000003</v>
      </c>
      <c r="J13" s="1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6" customFormat="1" ht="29.25" customHeight="1" x14ac:dyDescent="0.15">
      <c r="A14" s="2" t="s">
        <v>45</v>
      </c>
      <c r="B14" s="2" t="s">
        <v>46</v>
      </c>
      <c r="C14" s="2" t="s">
        <v>8</v>
      </c>
      <c r="D14" s="2" t="s">
        <v>13</v>
      </c>
      <c r="E14" s="7" t="s">
        <v>47</v>
      </c>
      <c r="F14" s="8">
        <f t="shared" si="0"/>
        <v>31.635000000000002</v>
      </c>
      <c r="G14" s="8">
        <v>81.599999999999994</v>
      </c>
      <c r="H14" s="9">
        <f t="shared" si="1"/>
        <v>40.799999999999997</v>
      </c>
      <c r="I14" s="9">
        <f t="shared" si="2"/>
        <v>72.435000000000002</v>
      </c>
      <c r="J14" s="10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6" customFormat="1" ht="29.25" customHeight="1" x14ac:dyDescent="0.15">
      <c r="A15" s="2" t="s">
        <v>48</v>
      </c>
      <c r="B15" s="2" t="s">
        <v>49</v>
      </c>
      <c r="C15" s="2" t="s">
        <v>8</v>
      </c>
      <c r="D15" s="2" t="s">
        <v>13</v>
      </c>
      <c r="E15" s="7" t="s">
        <v>50</v>
      </c>
      <c r="F15" s="8">
        <f t="shared" si="0"/>
        <v>31.59</v>
      </c>
      <c r="G15" s="8">
        <v>81.36</v>
      </c>
      <c r="H15" s="9">
        <f t="shared" si="1"/>
        <v>40.68</v>
      </c>
      <c r="I15" s="9">
        <f t="shared" si="2"/>
        <v>72.27</v>
      </c>
      <c r="J15" s="1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s="6" customFormat="1" ht="29.25" customHeight="1" x14ac:dyDescent="0.15">
      <c r="A16" s="2" t="s">
        <v>51</v>
      </c>
      <c r="B16" s="2" t="s">
        <v>52</v>
      </c>
      <c r="C16" s="2" t="s">
        <v>8</v>
      </c>
      <c r="D16" s="2" t="s">
        <v>13</v>
      </c>
      <c r="E16" s="7" t="s">
        <v>53</v>
      </c>
      <c r="F16" s="8">
        <f t="shared" si="0"/>
        <v>30.93</v>
      </c>
      <c r="G16" s="8">
        <v>82.32</v>
      </c>
      <c r="H16" s="9">
        <f t="shared" si="1"/>
        <v>41.16</v>
      </c>
      <c r="I16" s="9">
        <f t="shared" si="2"/>
        <v>72.09</v>
      </c>
      <c r="J16" s="1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29.25" customHeight="1" x14ac:dyDescent="0.15">
      <c r="A17" s="2" t="s">
        <v>54</v>
      </c>
      <c r="B17" s="2" t="s">
        <v>55</v>
      </c>
      <c r="C17" s="2" t="s">
        <v>8</v>
      </c>
      <c r="D17" s="2" t="s">
        <v>13</v>
      </c>
      <c r="E17" s="7" t="s">
        <v>56</v>
      </c>
      <c r="F17" s="8">
        <f t="shared" si="0"/>
        <v>30.77</v>
      </c>
      <c r="G17" s="8">
        <v>82.18</v>
      </c>
      <c r="H17" s="9">
        <f t="shared" si="1"/>
        <v>41.09</v>
      </c>
      <c r="I17" s="9">
        <f t="shared" si="2"/>
        <v>71.86</v>
      </c>
      <c r="J17" s="1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29.25" customHeight="1" x14ac:dyDescent="0.15">
      <c r="A18" s="2" t="s">
        <v>57</v>
      </c>
      <c r="B18" s="2" t="s">
        <v>58</v>
      </c>
      <c r="C18" s="2" t="s">
        <v>8</v>
      </c>
      <c r="D18" s="2" t="s">
        <v>13</v>
      </c>
      <c r="E18" s="7" t="s">
        <v>59</v>
      </c>
      <c r="F18" s="8">
        <f t="shared" si="0"/>
        <v>32.024999999999999</v>
      </c>
      <c r="G18" s="8">
        <v>78.5</v>
      </c>
      <c r="H18" s="9">
        <f t="shared" si="1"/>
        <v>39.25</v>
      </c>
      <c r="I18" s="9">
        <f t="shared" si="2"/>
        <v>71.275000000000006</v>
      </c>
      <c r="J18" s="1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29.25" customHeight="1" x14ac:dyDescent="0.15">
      <c r="A19" s="2" t="s">
        <v>60</v>
      </c>
      <c r="B19" s="2" t="s">
        <v>61</v>
      </c>
      <c r="C19" s="2" t="s">
        <v>8</v>
      </c>
      <c r="D19" s="2" t="s">
        <v>13</v>
      </c>
      <c r="E19" s="7" t="s">
        <v>62</v>
      </c>
      <c r="F19" s="8">
        <f t="shared" si="0"/>
        <v>31.92</v>
      </c>
      <c r="G19" s="8">
        <v>78.400000000000006</v>
      </c>
      <c r="H19" s="9">
        <f t="shared" si="1"/>
        <v>39.200000000000003</v>
      </c>
      <c r="I19" s="9">
        <f t="shared" si="2"/>
        <v>71.12</v>
      </c>
      <c r="J19" s="10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29.25" customHeight="1" x14ac:dyDescent="0.15">
      <c r="A20" s="2" t="s">
        <v>63</v>
      </c>
      <c r="B20" s="2" t="s">
        <v>64</v>
      </c>
      <c r="C20" s="2" t="s">
        <v>8</v>
      </c>
      <c r="D20" s="2" t="s">
        <v>13</v>
      </c>
      <c r="E20" s="7" t="s">
        <v>65</v>
      </c>
      <c r="F20" s="8">
        <f t="shared" si="0"/>
        <v>31.31</v>
      </c>
      <c r="G20" s="8">
        <v>79.540000000000006</v>
      </c>
      <c r="H20" s="9">
        <f t="shared" si="1"/>
        <v>39.770000000000003</v>
      </c>
      <c r="I20" s="9">
        <f t="shared" si="2"/>
        <v>71.08</v>
      </c>
      <c r="J20" s="1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29.25" customHeight="1" x14ac:dyDescent="0.15">
      <c r="A21" s="2" t="s">
        <v>66</v>
      </c>
      <c r="B21" s="2" t="s">
        <v>67</v>
      </c>
      <c r="C21" s="2" t="s">
        <v>8</v>
      </c>
      <c r="D21" s="2" t="s">
        <v>13</v>
      </c>
      <c r="E21" s="7" t="s">
        <v>68</v>
      </c>
      <c r="F21" s="8">
        <f t="shared" si="0"/>
        <v>31.52</v>
      </c>
      <c r="G21" s="8">
        <v>79.099999999999994</v>
      </c>
      <c r="H21" s="9">
        <f t="shared" si="1"/>
        <v>39.549999999999997</v>
      </c>
      <c r="I21" s="9">
        <f t="shared" si="2"/>
        <v>71.069999999999993</v>
      </c>
      <c r="J21" s="1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29.25" customHeight="1" x14ac:dyDescent="0.15">
      <c r="A22" s="2" t="s">
        <v>69</v>
      </c>
      <c r="B22" s="2" t="s">
        <v>70</v>
      </c>
      <c r="C22" s="2" t="s">
        <v>8</v>
      </c>
      <c r="D22" s="2" t="s">
        <v>13</v>
      </c>
      <c r="E22" s="7" t="s">
        <v>62</v>
      </c>
      <c r="F22" s="8">
        <f t="shared" si="0"/>
        <v>31.92</v>
      </c>
      <c r="G22" s="8">
        <v>77.599999999999994</v>
      </c>
      <c r="H22" s="9">
        <f t="shared" si="1"/>
        <v>38.799999999999997</v>
      </c>
      <c r="I22" s="9">
        <f t="shared" si="2"/>
        <v>70.72</v>
      </c>
      <c r="J22" s="1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29.25" customHeight="1" x14ac:dyDescent="0.15">
      <c r="A23" s="2" t="s">
        <v>71</v>
      </c>
      <c r="B23" s="2" t="s">
        <v>72</v>
      </c>
      <c r="C23" s="2" t="s">
        <v>8</v>
      </c>
      <c r="D23" s="2" t="s">
        <v>13</v>
      </c>
      <c r="E23" s="7" t="s">
        <v>73</v>
      </c>
      <c r="F23" s="8">
        <f t="shared" si="0"/>
        <v>30.22</v>
      </c>
      <c r="G23" s="8">
        <v>80.14</v>
      </c>
      <c r="H23" s="9">
        <f t="shared" si="1"/>
        <v>40.07</v>
      </c>
      <c r="I23" s="9">
        <f t="shared" si="2"/>
        <v>70.289999999999992</v>
      </c>
      <c r="J23" s="1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29.25" customHeight="1" x14ac:dyDescent="0.15">
      <c r="A24" s="2" t="s">
        <v>74</v>
      </c>
      <c r="B24" s="2" t="s">
        <v>75</v>
      </c>
      <c r="C24" s="2" t="s">
        <v>8</v>
      </c>
      <c r="D24" s="2" t="s">
        <v>13</v>
      </c>
      <c r="E24" s="7" t="s">
        <v>76</v>
      </c>
      <c r="F24" s="8">
        <f t="shared" si="0"/>
        <v>30.38</v>
      </c>
      <c r="G24" s="8">
        <v>79.599999999999994</v>
      </c>
      <c r="H24" s="9">
        <f t="shared" si="1"/>
        <v>39.799999999999997</v>
      </c>
      <c r="I24" s="9">
        <f t="shared" si="2"/>
        <v>70.179999999999993</v>
      </c>
      <c r="J24" s="1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" customFormat="1" ht="29.25" customHeight="1" x14ac:dyDescent="0.15">
      <c r="A25" s="2" t="s">
        <v>77</v>
      </c>
      <c r="B25" s="2" t="s">
        <v>78</v>
      </c>
      <c r="C25" s="2" t="s">
        <v>8</v>
      </c>
      <c r="D25" s="2" t="s">
        <v>13</v>
      </c>
      <c r="E25" s="7" t="s">
        <v>59</v>
      </c>
      <c r="F25" s="8">
        <f t="shared" si="0"/>
        <v>32.024999999999999</v>
      </c>
      <c r="G25" s="8">
        <v>76.14</v>
      </c>
      <c r="H25" s="9">
        <f t="shared" si="1"/>
        <v>38.07</v>
      </c>
      <c r="I25" s="9">
        <f t="shared" si="2"/>
        <v>70.094999999999999</v>
      </c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6" customFormat="1" ht="29.25" customHeight="1" x14ac:dyDescent="0.15">
      <c r="A26" s="2" t="s">
        <v>79</v>
      </c>
      <c r="B26" s="2" t="s">
        <v>80</v>
      </c>
      <c r="C26" s="2" t="s">
        <v>8</v>
      </c>
      <c r="D26" s="2" t="s">
        <v>13</v>
      </c>
      <c r="E26" s="7" t="s">
        <v>81</v>
      </c>
      <c r="F26" s="8">
        <f t="shared" si="0"/>
        <v>30.594999999999999</v>
      </c>
      <c r="G26" s="8">
        <v>78.36</v>
      </c>
      <c r="H26" s="9">
        <f t="shared" si="1"/>
        <v>39.18</v>
      </c>
      <c r="I26" s="9">
        <f t="shared" si="2"/>
        <v>69.775000000000006</v>
      </c>
      <c r="J26" s="10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6" customFormat="1" ht="29.25" customHeight="1" x14ac:dyDescent="0.15">
      <c r="A27" s="2" t="s">
        <v>82</v>
      </c>
      <c r="B27" s="2" t="s">
        <v>83</v>
      </c>
      <c r="C27" s="2" t="s">
        <v>8</v>
      </c>
      <c r="D27" s="2" t="s">
        <v>13</v>
      </c>
      <c r="E27" s="7" t="s">
        <v>84</v>
      </c>
      <c r="F27" s="8">
        <f t="shared" si="0"/>
        <v>30.92</v>
      </c>
      <c r="G27" s="8">
        <v>77.66</v>
      </c>
      <c r="H27" s="9">
        <f t="shared" si="1"/>
        <v>38.83</v>
      </c>
      <c r="I27" s="9">
        <f t="shared" si="2"/>
        <v>69.75</v>
      </c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6" customFormat="1" ht="29.25" customHeight="1" x14ac:dyDescent="0.15">
      <c r="A28" s="2" t="s">
        <v>85</v>
      </c>
      <c r="B28" s="2" t="s">
        <v>86</v>
      </c>
      <c r="C28" s="2" t="s">
        <v>8</v>
      </c>
      <c r="D28" s="2" t="s">
        <v>13</v>
      </c>
      <c r="E28" s="7" t="s">
        <v>87</v>
      </c>
      <c r="F28" s="8">
        <f t="shared" si="0"/>
        <v>29.82</v>
      </c>
      <c r="G28" s="8">
        <v>79.2</v>
      </c>
      <c r="H28" s="9">
        <f t="shared" si="1"/>
        <v>39.6</v>
      </c>
      <c r="I28" s="9">
        <f t="shared" si="2"/>
        <v>69.42</v>
      </c>
      <c r="J28" s="10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6" customFormat="1" ht="29.25" customHeight="1" x14ac:dyDescent="0.15">
      <c r="A29" s="2" t="s">
        <v>88</v>
      </c>
      <c r="B29" s="2" t="s">
        <v>89</v>
      </c>
      <c r="C29" s="2" t="s">
        <v>8</v>
      </c>
      <c r="D29" s="2" t="s">
        <v>13</v>
      </c>
      <c r="E29" s="7" t="s">
        <v>90</v>
      </c>
      <c r="F29" s="8">
        <f t="shared" si="0"/>
        <v>31.36</v>
      </c>
      <c r="G29" s="8">
        <v>71.5</v>
      </c>
      <c r="H29" s="9">
        <f t="shared" si="1"/>
        <v>35.75</v>
      </c>
      <c r="I29" s="9">
        <f t="shared" si="2"/>
        <v>67.11</v>
      </c>
      <c r="J29" s="10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6" customFormat="1" ht="29.25" customHeight="1" x14ac:dyDescent="0.15">
      <c r="A30" s="2" t="s">
        <v>91</v>
      </c>
      <c r="B30" s="2" t="s">
        <v>92</v>
      </c>
      <c r="C30" s="2" t="s">
        <v>8</v>
      </c>
      <c r="D30" s="2" t="s">
        <v>13</v>
      </c>
      <c r="E30" s="7" t="s">
        <v>93</v>
      </c>
      <c r="F30" s="8">
        <f t="shared" si="0"/>
        <v>29.78</v>
      </c>
      <c r="G30" s="8">
        <v>73.48</v>
      </c>
      <c r="H30" s="9">
        <f t="shared" si="1"/>
        <v>36.74</v>
      </c>
      <c r="I30" s="9">
        <f t="shared" si="2"/>
        <v>66.52000000000001</v>
      </c>
      <c r="J30" s="1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6" customFormat="1" ht="29.25" customHeight="1" x14ac:dyDescent="0.15">
      <c r="A31" s="2" t="s">
        <v>94</v>
      </c>
      <c r="B31" s="2" t="s">
        <v>95</v>
      </c>
      <c r="C31" s="2" t="s">
        <v>8</v>
      </c>
      <c r="D31" s="2" t="s">
        <v>13</v>
      </c>
      <c r="E31" s="7" t="s">
        <v>96</v>
      </c>
      <c r="F31" s="8">
        <f t="shared" si="0"/>
        <v>30.164999999999999</v>
      </c>
      <c r="G31" s="8">
        <v>72.38</v>
      </c>
      <c r="H31" s="9">
        <f t="shared" si="1"/>
        <v>36.19</v>
      </c>
      <c r="I31" s="9">
        <f t="shared" si="2"/>
        <v>66.35499999999999</v>
      </c>
      <c r="J31" s="10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6" customFormat="1" ht="29.25" customHeight="1" x14ac:dyDescent="0.15">
      <c r="A32" s="2" t="s">
        <v>97</v>
      </c>
      <c r="B32" s="2" t="s">
        <v>98</v>
      </c>
      <c r="C32" s="2" t="s">
        <v>8</v>
      </c>
      <c r="D32" s="2" t="s">
        <v>13</v>
      </c>
      <c r="E32" s="7" t="s">
        <v>99</v>
      </c>
      <c r="F32" s="8">
        <f t="shared" si="0"/>
        <v>31.695</v>
      </c>
      <c r="G32" s="8">
        <v>-1</v>
      </c>
      <c r="H32" s="9">
        <f t="shared" si="1"/>
        <v>-0.5</v>
      </c>
      <c r="I32" s="9">
        <f t="shared" si="2"/>
        <v>31.195</v>
      </c>
      <c r="J32" s="10" t="s">
        <v>100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6" customFormat="1" ht="29.25" customHeight="1" x14ac:dyDescent="0.15">
      <c r="A33" s="5"/>
      <c r="B33" s="5"/>
      <c r="C33" s="5"/>
      <c r="D33" s="5"/>
      <c r="E33" s="11"/>
      <c r="F33" s="11"/>
      <c r="G33" s="11"/>
      <c r="H33" s="11"/>
      <c r="I33" s="1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9.25" customHeight="1" x14ac:dyDescent="0.15">
      <c r="E34" s="3"/>
      <c r="F34" s="3"/>
      <c r="G34" s="3"/>
      <c r="H34" s="3"/>
      <c r="I34" s="3"/>
    </row>
    <row r="35" spans="1:31" ht="29.25" customHeight="1" x14ac:dyDescent="0.15">
      <c r="E35" s="3"/>
      <c r="F35" s="3"/>
      <c r="G35" s="3"/>
      <c r="H35" s="3"/>
      <c r="I35" s="3"/>
    </row>
    <row r="36" spans="1:31" ht="29.25" customHeight="1" x14ac:dyDescent="0.15">
      <c r="E36" s="3"/>
      <c r="F36" s="3"/>
      <c r="G36" s="3"/>
      <c r="H36" s="3"/>
      <c r="I36" s="3"/>
    </row>
  </sheetData>
  <mergeCells count="1">
    <mergeCell ref="A1:J1"/>
  </mergeCells>
  <phoneticPr fontId="1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临床</vt:lpstr>
      <vt:lpstr>护理</vt:lpstr>
      <vt:lpstr>护理!Print_Titles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cp:lastPrinted>2021-05-16T09:55:16Z</cp:lastPrinted>
  <dcterms:created xsi:type="dcterms:W3CDTF">2021-04-21T10:47:00Z</dcterms:created>
  <dcterms:modified xsi:type="dcterms:W3CDTF">2021-05-17T09:21:15Z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35A19F9453974BE0B03FD2AB3785C58D</vt:lpwstr>
  </property>
  <property fmtid="{D5CDD505-2E9C-101B-9397-08002B2CF9AE}" pid="3" name="KSOProductBuildVer">
    <vt:lpwstr>2052-11.1.0.10495</vt:lpwstr>
  </property>
</Properties>
</file>