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进入体检范围" sheetId="2" r:id="rId1"/>
  </sheets>
  <definedNames>
    <definedName name="_xlnm.Print_Titles" localSheetId="0">进入体检范围!$3:$3</definedName>
  </definedNames>
  <calcPr calcId="144525"/>
</workbook>
</file>

<file path=xl/sharedStrings.xml><?xml version="1.0" encoding="utf-8"?>
<sst xmlns="http://schemas.openxmlformats.org/spreadsheetml/2006/main" count="185">
  <si>
    <t>2020年招远市卫健系统事业单位二次公开招聘
进入考察体检范围人员名单</t>
  </si>
  <si>
    <t>报考职位</t>
  </si>
  <si>
    <t>招考
计划</t>
  </si>
  <si>
    <t>考号</t>
  </si>
  <si>
    <t>姓名</t>
  </si>
  <si>
    <t>面试
序号</t>
  </si>
  <si>
    <t>笔试
成绩</t>
  </si>
  <si>
    <t>面试
成绩</t>
  </si>
  <si>
    <t>总成绩</t>
  </si>
  <si>
    <t>名次</t>
  </si>
  <si>
    <t>西医临床职位A</t>
  </si>
  <si>
    <t>202110513</t>
  </si>
  <si>
    <t>黄羿</t>
  </si>
  <si>
    <t>202110101</t>
  </si>
  <si>
    <t>吕萌娜</t>
  </si>
  <si>
    <t>5</t>
  </si>
  <si>
    <t>202110117</t>
  </si>
  <si>
    <t>路坚</t>
  </si>
  <si>
    <t>1</t>
  </si>
  <si>
    <t>202110114</t>
  </si>
  <si>
    <t>王美杰</t>
  </si>
  <si>
    <t>4</t>
  </si>
  <si>
    <t>202110113</t>
  </si>
  <si>
    <t>邓春雨</t>
  </si>
  <si>
    <t>3</t>
  </si>
  <si>
    <t>医学检验职位A</t>
  </si>
  <si>
    <t>202130305</t>
  </si>
  <si>
    <t>查昊奇</t>
  </si>
  <si>
    <t>41</t>
  </si>
  <si>
    <t>药学职位A</t>
  </si>
  <si>
    <t>202120216</t>
  </si>
  <si>
    <t>盛琪</t>
  </si>
  <si>
    <t>15</t>
  </si>
  <si>
    <t>202120202</t>
  </si>
  <si>
    <t>任素丹</t>
  </si>
  <si>
    <t>16</t>
  </si>
  <si>
    <t>中医临床职位</t>
  </si>
  <si>
    <t>202140409</t>
  </si>
  <si>
    <t>张德宾</t>
  </si>
  <si>
    <t>22</t>
  </si>
  <si>
    <t>202140402</t>
  </si>
  <si>
    <t>张馨文</t>
  </si>
  <si>
    <t>17</t>
  </si>
  <si>
    <t>202140410</t>
  </si>
  <si>
    <t>朱丽萍</t>
  </si>
  <si>
    <t>18</t>
  </si>
  <si>
    <t>医学影像诊断职位B</t>
  </si>
  <si>
    <t>202110507</t>
  </si>
  <si>
    <t>张芮铭</t>
  </si>
  <si>
    <t>26</t>
  </si>
  <si>
    <t>202110128</t>
  </si>
  <si>
    <t>刘新龙</t>
  </si>
  <si>
    <t>27</t>
  </si>
  <si>
    <t>药学职位B</t>
  </si>
  <si>
    <t>202120228</t>
  </si>
  <si>
    <t>曹钰欣</t>
  </si>
  <si>
    <t>23</t>
  </si>
  <si>
    <t>202120220</t>
  </si>
  <si>
    <t>于馨</t>
  </si>
  <si>
    <t>24</t>
  </si>
  <si>
    <t>护理职位A</t>
  </si>
  <si>
    <t>202150517</t>
  </si>
  <si>
    <t>王董菲</t>
  </si>
  <si>
    <t>40</t>
  </si>
  <si>
    <t>202150727</t>
  </si>
  <si>
    <t>林心宇</t>
  </si>
  <si>
    <t>29</t>
  </si>
  <si>
    <t>202150610</t>
  </si>
  <si>
    <t>刘萌蕾</t>
  </si>
  <si>
    <t>37</t>
  </si>
  <si>
    <t>202150824</t>
  </si>
  <si>
    <t>杨宇航</t>
  </si>
  <si>
    <t>36</t>
  </si>
  <si>
    <t>202150525</t>
  </si>
  <si>
    <t>秦倩倩</t>
  </si>
  <si>
    <t>35</t>
  </si>
  <si>
    <t>202150708</t>
  </si>
  <si>
    <t>李雪霞</t>
  </si>
  <si>
    <t>31</t>
  </si>
  <si>
    <t>护理职位B</t>
  </si>
  <si>
    <t>202150724</t>
  </si>
  <si>
    <t>牟广斌</t>
  </si>
  <si>
    <t>12</t>
  </si>
  <si>
    <t>202150717</t>
  </si>
  <si>
    <t>姬瀚</t>
  </si>
  <si>
    <t>11</t>
  </si>
  <si>
    <t>202150712</t>
  </si>
  <si>
    <t>王鸿霖</t>
  </si>
  <si>
    <t>9</t>
  </si>
  <si>
    <t>疾病预防控制职位A</t>
  </si>
  <si>
    <t>202110119</t>
  </si>
  <si>
    <t>侯晓阳</t>
  </si>
  <si>
    <t>6</t>
  </si>
  <si>
    <t>202110127</t>
  </si>
  <si>
    <t>方艺璇</t>
  </si>
  <si>
    <t>7</t>
  </si>
  <si>
    <t>疾病预防控制职位B</t>
  </si>
  <si>
    <t>202140406</t>
  </si>
  <si>
    <t>王璐</t>
  </si>
  <si>
    <t>42</t>
  </si>
  <si>
    <t>202140429</t>
  </si>
  <si>
    <t>汪少伟</t>
  </si>
  <si>
    <t>43</t>
  </si>
  <si>
    <t>202141213</t>
  </si>
  <si>
    <t>赵博</t>
  </si>
  <si>
    <t>44</t>
  </si>
  <si>
    <t>影像技术职位</t>
  </si>
  <si>
    <t>202110109</t>
  </si>
  <si>
    <t>仲彦霖</t>
  </si>
  <si>
    <t>2</t>
  </si>
  <si>
    <t>202110120</t>
  </si>
  <si>
    <t>冷少健</t>
  </si>
  <si>
    <t>医学检验职位B</t>
  </si>
  <si>
    <t xml:space="preserve">3
</t>
  </si>
  <si>
    <t>202130313</t>
  </si>
  <si>
    <t>夏烨</t>
  </si>
  <si>
    <t>21</t>
  </si>
  <si>
    <t>202130319</t>
  </si>
  <si>
    <t>岳广宇</t>
  </si>
  <si>
    <t>202130312</t>
  </si>
  <si>
    <t>于川惠</t>
  </si>
  <si>
    <t>20</t>
  </si>
  <si>
    <t>202130321</t>
  </si>
  <si>
    <t>王瀚铖</t>
  </si>
  <si>
    <t>25</t>
  </si>
  <si>
    <t>202130320</t>
  </si>
  <si>
    <t>吕津钰</t>
  </si>
  <si>
    <t>预防医学职位</t>
  </si>
  <si>
    <t>202110102</t>
  </si>
  <si>
    <t>孙佳楠</t>
  </si>
  <si>
    <t>202110505</t>
  </si>
  <si>
    <t>袁清华</t>
  </si>
  <si>
    <t>卫生监督职位</t>
  </si>
  <si>
    <t>202110103</t>
  </si>
  <si>
    <t>高菲菲</t>
  </si>
  <si>
    <t>45</t>
  </si>
  <si>
    <t>45.4</t>
  </si>
  <si>
    <t>护理职位C</t>
  </si>
  <si>
    <t>202150620</t>
  </si>
  <si>
    <t>陈妍竹</t>
  </si>
  <si>
    <t>202150720</t>
  </si>
  <si>
    <t>刘昱昊</t>
  </si>
  <si>
    <t>14</t>
  </si>
  <si>
    <t>202150715</t>
  </si>
  <si>
    <t>刘新梅</t>
  </si>
  <si>
    <t>13</t>
  </si>
  <si>
    <t>202150718</t>
  </si>
  <si>
    <t>刘菲</t>
  </si>
  <si>
    <t>10</t>
  </si>
  <si>
    <t>202150714</t>
  </si>
  <si>
    <t>孙磊</t>
  </si>
  <si>
    <t>202150608</t>
  </si>
  <si>
    <t>姜君</t>
  </si>
  <si>
    <t>会计职位</t>
  </si>
  <si>
    <t>202161104</t>
  </si>
  <si>
    <t>奚伟宁</t>
  </si>
  <si>
    <t>34</t>
  </si>
  <si>
    <t>202161115</t>
  </si>
  <si>
    <t>杨丹</t>
  </si>
  <si>
    <t>202161219</t>
  </si>
  <si>
    <t>吕越</t>
  </si>
  <si>
    <t>38</t>
  </si>
  <si>
    <t>设备管理职位</t>
  </si>
  <si>
    <t>202161124</t>
  </si>
  <si>
    <r>
      <rPr>
        <sz val="13"/>
        <rFont val="仿宋_GB2312"/>
        <charset val="134"/>
      </rPr>
      <t>李</t>
    </r>
    <r>
      <rPr>
        <sz val="13"/>
        <rFont val="宋体"/>
        <charset val="134"/>
      </rPr>
      <t>珅玘</t>
    </r>
  </si>
  <si>
    <t>202161106</t>
  </si>
  <si>
    <t>曲效楠</t>
  </si>
  <si>
    <t>食品管理职位</t>
  </si>
  <si>
    <t>202161117</t>
  </si>
  <si>
    <t>郑怡颖</t>
  </si>
  <si>
    <t>202161105</t>
  </si>
  <si>
    <t>李晓飞</t>
  </si>
  <si>
    <t>28</t>
  </si>
  <si>
    <t>计算机管理职位</t>
  </si>
  <si>
    <t>202161220</t>
  </si>
  <si>
    <t>陈小彤</t>
  </si>
  <si>
    <t>202161114</t>
  </si>
  <si>
    <t>高欣欣</t>
  </si>
  <si>
    <t>33</t>
  </si>
  <si>
    <t>中西医医师职位</t>
  </si>
  <si>
    <t>不参加笔试类F</t>
  </si>
  <si>
    <t>李兆新</t>
  </si>
  <si>
    <t>30</t>
  </si>
  <si>
    <t>-</t>
  </si>
  <si>
    <t>丛彩凤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</si>
</sst>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.00_ "/>
  </numFmts>
  <fonts count="31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4"/>
      <color indexed="8"/>
      <name val="黑体"/>
      <charset val="134"/>
    </font>
    <font>
      <sz val="13"/>
      <name val="仿宋_GB2312"/>
      <charset val="134"/>
    </font>
    <font>
      <b/>
      <sz val="13"/>
      <color rgb="FF000000"/>
      <name val="仿宋_GB2312"/>
      <charset val="134"/>
    </font>
    <font>
      <sz val="13"/>
      <color theme="1"/>
      <name val="仿宋_GB2312"/>
      <charset val="134"/>
    </font>
    <font>
      <sz val="13"/>
      <color indexed="8"/>
      <name val="仿宋_GB2312"/>
      <charset val="134"/>
    </font>
    <font>
      <sz val="18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 applyProtection="1">
      <alignment horizontal="center" vertical="center" wrapText="1"/>
    </xf>
    <xf numFmtId="177" fontId="6" fillId="2" borderId="1" xfId="0" applyNumberFormat="1" applyFont="1" applyFill="1" applyBorder="1" applyAlignment="1" applyProtection="1">
      <alignment horizontal="center" vertical="center"/>
    </xf>
    <xf numFmtId="2" fontId="7" fillId="2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177" fontId="6" fillId="0" borderId="4" xfId="0" applyNumberFormat="1" applyFont="1" applyFill="1" applyBorder="1" applyAlignment="1" applyProtection="1">
      <alignment horizontal="center" vertical="center" wrapText="1"/>
    </xf>
    <xf numFmtId="177" fontId="6" fillId="0" borderId="4" xfId="0" applyNumberFormat="1" applyFont="1" applyFill="1" applyBorder="1" applyAlignment="1" applyProtection="1">
      <alignment horizontal="center" vertical="center"/>
    </xf>
    <xf numFmtId="2" fontId="7" fillId="0" borderId="4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 applyProtection="1">
      <alignment horizontal="center" vertical="center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/>
    </xf>
    <xf numFmtId="2" fontId="7" fillId="2" borderId="5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 applyProtection="1">
      <alignment horizontal="center" vertical="center"/>
    </xf>
    <xf numFmtId="177" fontId="6" fillId="2" borderId="6" xfId="0" applyNumberFormat="1" applyFont="1" applyFill="1" applyBorder="1" applyAlignment="1" applyProtection="1">
      <alignment horizontal="center" vertical="center" wrapText="1"/>
    </xf>
    <xf numFmtId="177" fontId="6" fillId="2" borderId="6" xfId="0" applyNumberFormat="1" applyFont="1" applyFill="1" applyBorder="1" applyAlignment="1" applyProtection="1">
      <alignment horizontal="center" vertical="center"/>
    </xf>
    <xf numFmtId="2" fontId="7" fillId="2" borderId="6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177" fontId="8" fillId="2" borderId="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177" fontId="8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 applyProtection="1">
      <alignment horizontal="center" vertical="center"/>
    </xf>
    <xf numFmtId="177" fontId="9" fillId="2" borderId="6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0" applyNumberFormat="1" applyFont="1" applyFill="1" applyBorder="1" applyAlignment="1" applyProtection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 applyProtection="1">
      <alignment horizontal="center" vertical="center"/>
    </xf>
    <xf numFmtId="177" fontId="6" fillId="2" borderId="4" xfId="0" applyNumberFormat="1" applyFont="1" applyFill="1" applyBorder="1" applyAlignment="1" applyProtection="1">
      <alignment horizontal="center" vertical="center" wrapText="1"/>
    </xf>
    <xf numFmtId="177" fontId="6" fillId="2" borderId="4" xfId="0" applyNumberFormat="1" applyFont="1" applyFill="1" applyBorder="1" applyAlignment="1" applyProtection="1">
      <alignment horizontal="center" vertical="center"/>
    </xf>
    <xf numFmtId="2" fontId="7" fillId="2" borderId="4" xfId="0" applyNumberFormat="1" applyFont="1" applyFill="1" applyBorder="1" applyAlignment="1" applyProtection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49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"/>
  <sheetViews>
    <sheetView tabSelected="1" workbookViewId="0">
      <pane ySplit="3" topLeftCell="A4" activePane="bottomLeft" state="frozen"/>
      <selection/>
      <selection pane="bottomLeft" activeCell="L11" sqref="L11"/>
    </sheetView>
  </sheetViews>
  <sheetFormatPr defaultColWidth="9" defaultRowHeight="20.25"/>
  <cols>
    <col min="1" max="1" width="21.375" customWidth="1"/>
    <col min="2" max="2" width="7.375" style="2" customWidth="1"/>
    <col min="3" max="3" width="17.5" customWidth="1"/>
    <col min="4" max="4" width="9.75" customWidth="1"/>
    <col min="5" max="5" width="7" style="3" customWidth="1"/>
    <col min="6" max="7" width="9" style="4"/>
    <col min="9" max="9" width="7.75" style="5" customWidth="1"/>
    <col min="10" max="10" width="15.625" style="6" customWidth="1"/>
  </cols>
  <sheetData>
    <row r="1" ht="56" customHeight="1" spans="1:10">
      <c r="A1" s="7" t="s">
        <v>0</v>
      </c>
      <c r="B1" s="8"/>
      <c r="C1" s="9"/>
      <c r="D1" s="9"/>
      <c r="E1" s="10"/>
      <c r="F1" s="11"/>
      <c r="G1" s="11"/>
      <c r="H1" s="9"/>
      <c r="I1" s="9"/>
      <c r="J1" s="94"/>
    </row>
    <row r="2" ht="18" customHeight="1"/>
    <row r="3" ht="41" customHeight="1" spans="1:9">
      <c r="A3" s="12" t="s">
        <v>1</v>
      </c>
      <c r="B3" s="12" t="s">
        <v>2</v>
      </c>
      <c r="C3" s="12" t="s">
        <v>3</v>
      </c>
      <c r="D3" s="12" t="s">
        <v>4</v>
      </c>
      <c r="E3" s="13" t="s">
        <v>5</v>
      </c>
      <c r="F3" s="14" t="s">
        <v>6</v>
      </c>
      <c r="G3" s="14" t="s">
        <v>7</v>
      </c>
      <c r="H3" s="15" t="s">
        <v>8</v>
      </c>
      <c r="I3" s="15" t="s">
        <v>9</v>
      </c>
    </row>
    <row r="4" s="1" customFormat="1" ht="24" customHeight="1" spans="1:10">
      <c r="A4" s="16" t="s">
        <v>10</v>
      </c>
      <c r="B4" s="17">
        <v>4</v>
      </c>
      <c r="C4" s="18" t="s">
        <v>11</v>
      </c>
      <c r="D4" s="18" t="s">
        <v>12</v>
      </c>
      <c r="E4" s="19">
        <v>2</v>
      </c>
      <c r="F4" s="20">
        <v>57.5</v>
      </c>
      <c r="G4" s="21">
        <v>80.6</v>
      </c>
      <c r="H4" s="22">
        <f>(F4+G4)/2</f>
        <v>69.05</v>
      </c>
      <c r="I4" s="95">
        <v>1</v>
      </c>
      <c r="J4" s="96"/>
    </row>
    <row r="5" s="1" customFormat="1" ht="24" customHeight="1" spans="1:10">
      <c r="A5" s="16" t="s">
        <v>10</v>
      </c>
      <c r="B5" s="23"/>
      <c r="C5" s="18" t="s">
        <v>13</v>
      </c>
      <c r="D5" s="18" t="s">
        <v>14</v>
      </c>
      <c r="E5" s="19" t="s">
        <v>15</v>
      </c>
      <c r="F5" s="20">
        <v>56.5</v>
      </c>
      <c r="G5" s="21">
        <v>81.4</v>
      </c>
      <c r="H5" s="22">
        <f>(F5+G5)/2</f>
        <v>68.95</v>
      </c>
      <c r="I5" s="95">
        <v>2</v>
      </c>
      <c r="J5" s="96"/>
    </row>
    <row r="6" s="1" customFormat="1" ht="24" customHeight="1" spans="1:10">
      <c r="A6" s="16" t="s">
        <v>10</v>
      </c>
      <c r="B6" s="23"/>
      <c r="C6" s="18" t="s">
        <v>16</v>
      </c>
      <c r="D6" s="18" t="s">
        <v>17</v>
      </c>
      <c r="E6" s="19" t="s">
        <v>18</v>
      </c>
      <c r="F6" s="20">
        <v>54.2</v>
      </c>
      <c r="G6" s="21">
        <v>78.8</v>
      </c>
      <c r="H6" s="22">
        <f>(F6+G6)/2</f>
        <v>66.5</v>
      </c>
      <c r="I6" s="95">
        <v>3</v>
      </c>
      <c r="J6" s="96"/>
    </row>
    <row r="7" s="1" customFormat="1" ht="24" customHeight="1" spans="1:10">
      <c r="A7" s="16" t="s">
        <v>10</v>
      </c>
      <c r="B7" s="23"/>
      <c r="C7" s="18" t="s">
        <v>19</v>
      </c>
      <c r="D7" s="18" t="s">
        <v>20</v>
      </c>
      <c r="E7" s="19" t="s">
        <v>21</v>
      </c>
      <c r="F7" s="20">
        <v>52.6</v>
      </c>
      <c r="G7" s="21">
        <v>77.4</v>
      </c>
      <c r="H7" s="22">
        <f>(F7+G7)/2</f>
        <v>65</v>
      </c>
      <c r="I7" s="95">
        <v>4</v>
      </c>
      <c r="J7" s="96"/>
    </row>
    <row r="8" s="1" customFormat="1" ht="24" customHeight="1" spans="1:10">
      <c r="A8" s="24" t="s">
        <v>10</v>
      </c>
      <c r="B8" s="25"/>
      <c r="C8" s="26" t="s">
        <v>22</v>
      </c>
      <c r="D8" s="26" t="s">
        <v>23</v>
      </c>
      <c r="E8" s="27" t="s">
        <v>24</v>
      </c>
      <c r="F8" s="28">
        <v>46.6</v>
      </c>
      <c r="G8" s="29">
        <v>81</v>
      </c>
      <c r="H8" s="30">
        <f>(F8+G8)/2</f>
        <v>63.8</v>
      </c>
      <c r="I8" s="97">
        <v>5</v>
      </c>
      <c r="J8" s="96"/>
    </row>
    <row r="9" s="1" customFormat="1" ht="24" customHeight="1" spans="1:10">
      <c r="A9" s="31" t="s">
        <v>25</v>
      </c>
      <c r="B9" s="25">
        <v>1</v>
      </c>
      <c r="C9" s="32" t="s">
        <v>26</v>
      </c>
      <c r="D9" s="32" t="s">
        <v>27</v>
      </c>
      <c r="E9" s="33" t="s">
        <v>28</v>
      </c>
      <c r="F9" s="34">
        <v>59.3</v>
      </c>
      <c r="G9" s="35">
        <v>73.2</v>
      </c>
      <c r="H9" s="36">
        <f>(F9+G9)/2</f>
        <v>66.25</v>
      </c>
      <c r="I9" s="98">
        <v>1</v>
      </c>
      <c r="J9" s="96"/>
    </row>
    <row r="10" s="1" customFormat="1" ht="24" customHeight="1" spans="1:10">
      <c r="A10" s="37" t="s">
        <v>29</v>
      </c>
      <c r="B10" s="38">
        <v>1</v>
      </c>
      <c r="C10" s="39" t="s">
        <v>30</v>
      </c>
      <c r="D10" s="39" t="s">
        <v>31</v>
      </c>
      <c r="E10" s="40" t="s">
        <v>32</v>
      </c>
      <c r="F10" s="41">
        <v>63.8</v>
      </c>
      <c r="G10" s="42">
        <v>81.4</v>
      </c>
      <c r="H10" s="43">
        <f>(F10+G10)/2</f>
        <v>72.6</v>
      </c>
      <c r="I10" s="84">
        <v>1</v>
      </c>
      <c r="J10" s="96"/>
    </row>
    <row r="11" s="1" customFormat="1" ht="24" customHeight="1" spans="1:10">
      <c r="A11" s="24" t="s">
        <v>29</v>
      </c>
      <c r="B11" s="26"/>
      <c r="C11" s="26" t="s">
        <v>33</v>
      </c>
      <c r="D11" s="26" t="s">
        <v>34</v>
      </c>
      <c r="E11" s="27" t="s">
        <v>35</v>
      </c>
      <c r="F11" s="28">
        <v>63.6</v>
      </c>
      <c r="G11" s="29">
        <v>75.2</v>
      </c>
      <c r="H11" s="30">
        <f>(F11+G11)/2</f>
        <v>69.4</v>
      </c>
      <c r="I11" s="97">
        <v>2</v>
      </c>
      <c r="J11" s="96"/>
    </row>
    <row r="12" s="1" customFormat="1" ht="24" customHeight="1" spans="1:10">
      <c r="A12" s="37" t="s">
        <v>36</v>
      </c>
      <c r="B12" s="38">
        <v>2</v>
      </c>
      <c r="C12" s="39" t="s">
        <v>37</v>
      </c>
      <c r="D12" s="39" t="s">
        <v>38</v>
      </c>
      <c r="E12" s="40" t="s">
        <v>39</v>
      </c>
      <c r="F12" s="41">
        <v>73.5</v>
      </c>
      <c r="G12" s="42">
        <v>80.4</v>
      </c>
      <c r="H12" s="43">
        <f>(F12+G12)/2</f>
        <v>76.95</v>
      </c>
      <c r="I12" s="84">
        <v>1</v>
      </c>
      <c r="J12" s="96"/>
    </row>
    <row r="13" s="1" customFormat="1" ht="24" customHeight="1" spans="1:10">
      <c r="A13" s="16" t="s">
        <v>36</v>
      </c>
      <c r="B13" s="44"/>
      <c r="C13" s="18" t="s">
        <v>40</v>
      </c>
      <c r="D13" s="18" t="s">
        <v>41</v>
      </c>
      <c r="E13" s="19" t="s">
        <v>42</v>
      </c>
      <c r="F13" s="20">
        <v>71.9</v>
      </c>
      <c r="G13" s="21">
        <v>80.2</v>
      </c>
      <c r="H13" s="22">
        <f>(F13+G13)/2</f>
        <v>76.05</v>
      </c>
      <c r="I13" s="95">
        <v>2</v>
      </c>
      <c r="J13" s="96"/>
    </row>
    <row r="14" s="1" customFormat="1" ht="24" customHeight="1" spans="1:10">
      <c r="A14" s="24" t="s">
        <v>36</v>
      </c>
      <c r="B14" s="26"/>
      <c r="C14" s="26" t="s">
        <v>43</v>
      </c>
      <c r="D14" s="26" t="s">
        <v>44</v>
      </c>
      <c r="E14" s="27" t="s">
        <v>45</v>
      </c>
      <c r="F14" s="28">
        <v>70.9</v>
      </c>
      <c r="G14" s="29">
        <v>80.4</v>
      </c>
      <c r="H14" s="30">
        <f>(F14+G14)/2</f>
        <v>75.65</v>
      </c>
      <c r="I14" s="97">
        <v>3</v>
      </c>
      <c r="J14" s="96"/>
    </row>
    <row r="15" s="1" customFormat="1" ht="24" customHeight="1" spans="1:10">
      <c r="A15" s="37" t="s">
        <v>46</v>
      </c>
      <c r="B15" s="38">
        <v>1</v>
      </c>
      <c r="C15" s="39" t="s">
        <v>47</v>
      </c>
      <c r="D15" s="39" t="s">
        <v>48</v>
      </c>
      <c r="E15" s="40" t="s">
        <v>49</v>
      </c>
      <c r="F15" s="41">
        <v>41.9</v>
      </c>
      <c r="G15" s="42">
        <v>79.2</v>
      </c>
      <c r="H15" s="43">
        <f>(F15+G15)/2</f>
        <v>60.55</v>
      </c>
      <c r="I15" s="84">
        <v>1</v>
      </c>
      <c r="J15" s="96"/>
    </row>
    <row r="16" s="1" customFormat="1" ht="24" customHeight="1" spans="1:10">
      <c r="A16" s="24" t="s">
        <v>46</v>
      </c>
      <c r="B16" s="26"/>
      <c r="C16" s="26" t="s">
        <v>50</v>
      </c>
      <c r="D16" s="26" t="s">
        <v>51</v>
      </c>
      <c r="E16" s="27" t="s">
        <v>52</v>
      </c>
      <c r="F16" s="28">
        <v>41</v>
      </c>
      <c r="G16" s="29">
        <v>79</v>
      </c>
      <c r="H16" s="30">
        <f>(F16+G16)/2</f>
        <v>60</v>
      </c>
      <c r="I16" s="97">
        <v>2</v>
      </c>
      <c r="J16" s="96"/>
    </row>
    <row r="17" s="1" customFormat="1" ht="24" customHeight="1" spans="1:10">
      <c r="A17" s="37" t="s">
        <v>53</v>
      </c>
      <c r="B17" s="23">
        <v>1</v>
      </c>
      <c r="C17" s="45" t="s">
        <v>54</v>
      </c>
      <c r="D17" s="45" t="s">
        <v>55</v>
      </c>
      <c r="E17" s="40" t="s">
        <v>56</v>
      </c>
      <c r="F17" s="46">
        <v>43</v>
      </c>
      <c r="G17" s="42">
        <v>84</v>
      </c>
      <c r="H17" s="43">
        <f>(F17+G17)/2</f>
        <v>63.5</v>
      </c>
      <c r="I17" s="84">
        <v>1</v>
      </c>
      <c r="J17" s="96"/>
    </row>
    <row r="18" s="1" customFormat="1" ht="24" customHeight="1" spans="1:10">
      <c r="A18" s="24" t="s">
        <v>53</v>
      </c>
      <c r="B18" s="47"/>
      <c r="C18" s="26" t="s">
        <v>57</v>
      </c>
      <c r="D18" s="26" t="s">
        <v>58</v>
      </c>
      <c r="E18" s="27" t="s">
        <v>59</v>
      </c>
      <c r="F18" s="28">
        <v>53.1</v>
      </c>
      <c r="G18" s="29">
        <v>73</v>
      </c>
      <c r="H18" s="30">
        <f>(F18+G18)/2</f>
        <v>63.05</v>
      </c>
      <c r="I18" s="97">
        <v>2</v>
      </c>
      <c r="J18" s="96"/>
    </row>
    <row r="19" s="1" customFormat="1" ht="24" customHeight="1" spans="1:10">
      <c r="A19" s="37" t="s">
        <v>60</v>
      </c>
      <c r="B19" s="23">
        <v>4</v>
      </c>
      <c r="C19" s="39" t="s">
        <v>61</v>
      </c>
      <c r="D19" s="39" t="s">
        <v>62</v>
      </c>
      <c r="E19" s="40" t="s">
        <v>63</v>
      </c>
      <c r="F19" s="41">
        <v>73.2</v>
      </c>
      <c r="G19" s="42">
        <v>82</v>
      </c>
      <c r="H19" s="43">
        <f t="shared" ref="H19:H24" si="0">(F19+G19)/2</f>
        <v>77.6</v>
      </c>
      <c r="I19" s="84">
        <v>1</v>
      </c>
      <c r="J19" s="96"/>
    </row>
    <row r="20" s="1" customFormat="1" ht="24" customHeight="1" spans="1:10">
      <c r="A20" s="16" t="s">
        <v>60</v>
      </c>
      <c r="B20" s="23"/>
      <c r="C20" s="18" t="s">
        <v>64</v>
      </c>
      <c r="D20" s="18" t="s">
        <v>65</v>
      </c>
      <c r="E20" s="19" t="s">
        <v>66</v>
      </c>
      <c r="F20" s="20">
        <v>72.5</v>
      </c>
      <c r="G20" s="21">
        <v>81.6</v>
      </c>
      <c r="H20" s="22">
        <f t="shared" si="0"/>
        <v>77.05</v>
      </c>
      <c r="I20" s="95">
        <v>2</v>
      </c>
      <c r="J20" s="96"/>
    </row>
    <row r="21" s="1" customFormat="1" ht="24" customHeight="1" spans="1:10">
      <c r="A21" s="16" t="s">
        <v>60</v>
      </c>
      <c r="B21" s="23"/>
      <c r="C21" s="18" t="s">
        <v>67</v>
      </c>
      <c r="D21" s="18" t="s">
        <v>68</v>
      </c>
      <c r="E21" s="48" t="s">
        <v>69</v>
      </c>
      <c r="F21" s="20">
        <v>70.1</v>
      </c>
      <c r="G21" s="49">
        <v>83.8</v>
      </c>
      <c r="H21" s="22">
        <f t="shared" si="0"/>
        <v>76.95</v>
      </c>
      <c r="I21" s="95">
        <v>3</v>
      </c>
      <c r="J21" s="96"/>
    </row>
    <row r="22" s="1" customFormat="1" ht="24" customHeight="1" spans="1:10">
      <c r="A22" s="16" t="s">
        <v>60</v>
      </c>
      <c r="B22" s="23"/>
      <c r="C22" s="18" t="s">
        <v>70</v>
      </c>
      <c r="D22" s="18" t="s">
        <v>71</v>
      </c>
      <c r="E22" s="48" t="s">
        <v>72</v>
      </c>
      <c r="F22" s="20">
        <v>69.7</v>
      </c>
      <c r="G22" s="49">
        <v>79.8</v>
      </c>
      <c r="H22" s="22">
        <f t="shared" si="0"/>
        <v>74.75</v>
      </c>
      <c r="I22" s="95">
        <v>4</v>
      </c>
      <c r="J22" s="96"/>
    </row>
    <row r="23" s="1" customFormat="1" ht="24" customHeight="1" spans="1:10">
      <c r="A23" s="50" t="s">
        <v>60</v>
      </c>
      <c r="B23" s="23"/>
      <c r="C23" s="44" t="s">
        <v>73</v>
      </c>
      <c r="D23" s="44" t="s">
        <v>74</v>
      </c>
      <c r="E23" s="51" t="s">
        <v>75</v>
      </c>
      <c r="F23" s="52">
        <v>72.2</v>
      </c>
      <c r="G23" s="53">
        <v>76.6</v>
      </c>
      <c r="H23" s="54">
        <f t="shared" si="0"/>
        <v>74.4</v>
      </c>
      <c r="I23" s="99">
        <v>5</v>
      </c>
      <c r="J23" s="96"/>
    </row>
    <row r="24" s="1" customFormat="1" ht="24" customHeight="1" spans="1:10">
      <c r="A24" s="24" t="s">
        <v>60</v>
      </c>
      <c r="B24" s="25"/>
      <c r="C24" s="26" t="s">
        <v>76</v>
      </c>
      <c r="D24" s="26" t="s">
        <v>77</v>
      </c>
      <c r="E24" s="55" t="s">
        <v>78</v>
      </c>
      <c r="F24" s="28">
        <v>68.4</v>
      </c>
      <c r="G24" s="56">
        <v>78.6</v>
      </c>
      <c r="H24" s="30">
        <f t="shared" si="0"/>
        <v>73.5</v>
      </c>
      <c r="I24" s="97">
        <v>6</v>
      </c>
      <c r="J24" s="96"/>
    </row>
    <row r="25" s="1" customFormat="1" ht="24" customHeight="1" spans="1:10">
      <c r="A25" s="37" t="s">
        <v>79</v>
      </c>
      <c r="B25" s="23">
        <v>2</v>
      </c>
      <c r="C25" s="39" t="s">
        <v>80</v>
      </c>
      <c r="D25" s="39" t="s">
        <v>81</v>
      </c>
      <c r="E25" s="57" t="s">
        <v>82</v>
      </c>
      <c r="F25" s="41">
        <v>74.8</v>
      </c>
      <c r="G25" s="58">
        <v>81.4</v>
      </c>
      <c r="H25" s="43">
        <f>(F25+G25)/2</f>
        <v>78.1</v>
      </c>
      <c r="I25" s="84">
        <v>1</v>
      </c>
      <c r="J25" s="96"/>
    </row>
    <row r="26" s="1" customFormat="1" ht="24" customHeight="1" spans="1:10">
      <c r="A26" s="16" t="s">
        <v>79</v>
      </c>
      <c r="B26" s="23"/>
      <c r="C26" s="18" t="s">
        <v>83</v>
      </c>
      <c r="D26" s="18" t="s">
        <v>84</v>
      </c>
      <c r="E26" s="48" t="s">
        <v>85</v>
      </c>
      <c r="F26" s="20">
        <v>72.6</v>
      </c>
      <c r="G26" s="49">
        <v>81.4</v>
      </c>
      <c r="H26" s="22">
        <f>(F26+G26)/2</f>
        <v>77</v>
      </c>
      <c r="I26" s="95">
        <v>2</v>
      </c>
      <c r="J26" s="96"/>
    </row>
    <row r="27" s="1" customFormat="1" ht="24" customHeight="1" spans="1:10">
      <c r="A27" s="24" t="s">
        <v>79</v>
      </c>
      <c r="B27" s="25"/>
      <c r="C27" s="26" t="s">
        <v>86</v>
      </c>
      <c r="D27" s="26" t="s">
        <v>87</v>
      </c>
      <c r="E27" s="55" t="s">
        <v>88</v>
      </c>
      <c r="F27" s="28">
        <v>73.3</v>
      </c>
      <c r="G27" s="56">
        <v>78.8</v>
      </c>
      <c r="H27" s="30">
        <f>(F27+G27)/2</f>
        <v>76.05</v>
      </c>
      <c r="I27" s="97">
        <v>3</v>
      </c>
      <c r="J27" s="96"/>
    </row>
    <row r="28" s="1" customFormat="1" ht="24" customHeight="1" spans="1:10">
      <c r="A28" s="37" t="s">
        <v>89</v>
      </c>
      <c r="B28" s="38">
        <v>1</v>
      </c>
      <c r="C28" s="39" t="s">
        <v>90</v>
      </c>
      <c r="D28" s="39" t="s">
        <v>91</v>
      </c>
      <c r="E28" s="59" t="s">
        <v>92</v>
      </c>
      <c r="F28" s="41">
        <v>48.6</v>
      </c>
      <c r="G28" s="60">
        <v>79.8</v>
      </c>
      <c r="H28" s="43">
        <f>(F28+G28)/2</f>
        <v>64.2</v>
      </c>
      <c r="I28" s="84">
        <v>1</v>
      </c>
      <c r="J28" s="96"/>
    </row>
    <row r="29" s="1" customFormat="1" ht="24" customHeight="1" spans="1:10">
      <c r="A29" s="24" t="s">
        <v>89</v>
      </c>
      <c r="B29" s="26"/>
      <c r="C29" s="26" t="s">
        <v>93</v>
      </c>
      <c r="D29" s="26" t="s">
        <v>94</v>
      </c>
      <c r="E29" s="61" t="s">
        <v>95</v>
      </c>
      <c r="F29" s="28">
        <v>34.4</v>
      </c>
      <c r="G29" s="62">
        <v>71.2</v>
      </c>
      <c r="H29" s="30">
        <f>(F29+G29)/2</f>
        <v>52.8</v>
      </c>
      <c r="I29" s="97">
        <v>2</v>
      </c>
      <c r="J29" s="96"/>
    </row>
    <row r="30" s="1" customFormat="1" ht="24" customHeight="1" spans="1:10">
      <c r="A30" s="37" t="s">
        <v>96</v>
      </c>
      <c r="B30" s="38">
        <v>2</v>
      </c>
      <c r="C30" s="39" t="s">
        <v>97</v>
      </c>
      <c r="D30" s="39" t="s">
        <v>98</v>
      </c>
      <c r="E30" s="59" t="s">
        <v>99</v>
      </c>
      <c r="F30" s="41">
        <v>55.5</v>
      </c>
      <c r="G30" s="60">
        <v>78</v>
      </c>
      <c r="H30" s="43">
        <f>(F30+G30)/2</f>
        <v>66.75</v>
      </c>
      <c r="I30" s="84">
        <v>1</v>
      </c>
      <c r="J30" s="96"/>
    </row>
    <row r="31" s="1" customFormat="1" ht="24" customHeight="1" spans="1:10">
      <c r="A31" s="16" t="s">
        <v>96</v>
      </c>
      <c r="B31" s="44"/>
      <c r="C31" s="18" t="s">
        <v>100</v>
      </c>
      <c r="D31" s="18" t="s">
        <v>101</v>
      </c>
      <c r="E31" s="63" t="s">
        <v>102</v>
      </c>
      <c r="F31" s="20">
        <v>50.7</v>
      </c>
      <c r="G31" s="64">
        <v>78.4</v>
      </c>
      <c r="H31" s="22">
        <f>(F31+G31)/2</f>
        <v>64.55</v>
      </c>
      <c r="I31" s="95">
        <v>2</v>
      </c>
      <c r="J31" s="96"/>
    </row>
    <row r="32" s="1" customFormat="1" ht="24" customHeight="1" spans="1:10">
      <c r="A32" s="24" t="s">
        <v>96</v>
      </c>
      <c r="B32" s="26"/>
      <c r="C32" s="26" t="s">
        <v>103</v>
      </c>
      <c r="D32" s="26" t="s">
        <v>104</v>
      </c>
      <c r="E32" s="61" t="s">
        <v>105</v>
      </c>
      <c r="F32" s="28">
        <v>40.9</v>
      </c>
      <c r="G32" s="62">
        <v>73.2</v>
      </c>
      <c r="H32" s="30">
        <f>(F32+G32)/2</f>
        <v>57.05</v>
      </c>
      <c r="I32" s="97">
        <v>3</v>
      </c>
      <c r="J32" s="96"/>
    </row>
    <row r="33" s="1" customFormat="1" ht="24" customHeight="1" spans="1:10">
      <c r="A33" s="37" t="s">
        <v>106</v>
      </c>
      <c r="B33" s="38">
        <v>1</v>
      </c>
      <c r="C33" s="65" t="s">
        <v>107</v>
      </c>
      <c r="D33" s="65" t="s">
        <v>108</v>
      </c>
      <c r="E33" s="40" t="s">
        <v>109</v>
      </c>
      <c r="F33" s="66">
        <v>71.7</v>
      </c>
      <c r="G33" s="42">
        <v>78</v>
      </c>
      <c r="H33" s="43">
        <f>(F33+G33)/2</f>
        <v>74.85</v>
      </c>
      <c r="I33" s="84">
        <v>1</v>
      </c>
      <c r="J33" s="96"/>
    </row>
    <row r="34" s="1" customFormat="1" ht="24" customHeight="1" spans="1:10">
      <c r="A34" s="24" t="s">
        <v>106</v>
      </c>
      <c r="B34" s="26"/>
      <c r="C34" s="67" t="s">
        <v>110</v>
      </c>
      <c r="D34" s="67" t="s">
        <v>111</v>
      </c>
      <c r="E34" s="27" t="s">
        <v>18</v>
      </c>
      <c r="F34" s="68">
        <v>53.1</v>
      </c>
      <c r="G34" s="29">
        <v>85.4</v>
      </c>
      <c r="H34" s="30">
        <f>(F34+G34)/2</f>
        <v>69.25</v>
      </c>
      <c r="I34" s="97">
        <v>2</v>
      </c>
      <c r="J34" s="96"/>
    </row>
    <row r="35" s="1" customFormat="1" ht="24" customHeight="1" spans="1:10">
      <c r="A35" s="37" t="s">
        <v>112</v>
      </c>
      <c r="B35" s="23" t="s">
        <v>113</v>
      </c>
      <c r="C35" s="65" t="s">
        <v>114</v>
      </c>
      <c r="D35" s="65" t="s">
        <v>115</v>
      </c>
      <c r="E35" s="40" t="s">
        <v>116</v>
      </c>
      <c r="F35" s="42">
        <v>56</v>
      </c>
      <c r="G35" s="42">
        <v>86.2</v>
      </c>
      <c r="H35" s="43">
        <f>(F35+G35)/2</f>
        <v>71.1</v>
      </c>
      <c r="I35" s="84">
        <v>1</v>
      </c>
      <c r="J35" s="96"/>
    </row>
    <row r="36" s="1" customFormat="1" ht="24" customHeight="1" spans="1:10">
      <c r="A36" s="16" t="s">
        <v>112</v>
      </c>
      <c r="B36" s="23"/>
      <c r="C36" s="69" t="s">
        <v>117</v>
      </c>
      <c r="D36" s="69" t="s">
        <v>118</v>
      </c>
      <c r="E36" s="19" t="s">
        <v>42</v>
      </c>
      <c r="F36" s="21">
        <v>61.4</v>
      </c>
      <c r="G36" s="21">
        <v>80.2</v>
      </c>
      <c r="H36" s="22">
        <f>(F36+G36)/2</f>
        <v>70.8</v>
      </c>
      <c r="I36" s="95">
        <v>2</v>
      </c>
      <c r="J36" s="96"/>
    </row>
    <row r="37" s="1" customFormat="1" ht="24" customHeight="1" spans="1:10">
      <c r="A37" s="16" t="s">
        <v>112</v>
      </c>
      <c r="B37" s="23"/>
      <c r="C37" s="69" t="s">
        <v>119</v>
      </c>
      <c r="D37" s="69" t="s">
        <v>120</v>
      </c>
      <c r="E37" s="19" t="s">
        <v>121</v>
      </c>
      <c r="F37" s="21">
        <v>50.3</v>
      </c>
      <c r="G37" s="21">
        <v>87.4</v>
      </c>
      <c r="H37" s="22">
        <f>(F37+G37)/2</f>
        <v>68.85</v>
      </c>
      <c r="I37" s="95">
        <v>3</v>
      </c>
      <c r="J37" s="96"/>
    </row>
    <row r="38" s="1" customFormat="1" ht="24" customHeight="1" spans="1:10">
      <c r="A38" s="50" t="s">
        <v>112</v>
      </c>
      <c r="B38" s="23"/>
      <c r="C38" s="70" t="s">
        <v>122</v>
      </c>
      <c r="D38" s="70" t="s">
        <v>123</v>
      </c>
      <c r="E38" s="71" t="s">
        <v>124</v>
      </c>
      <c r="F38" s="72">
        <v>54</v>
      </c>
      <c r="G38" s="72">
        <v>80.6</v>
      </c>
      <c r="H38" s="54">
        <f>(F38+G38)/2</f>
        <v>67.3</v>
      </c>
      <c r="I38" s="99">
        <v>4</v>
      </c>
      <c r="J38" s="96"/>
    </row>
    <row r="39" s="1" customFormat="1" ht="24" customHeight="1" spans="1:10">
      <c r="A39" s="24" t="s">
        <v>112</v>
      </c>
      <c r="B39" s="25"/>
      <c r="C39" s="67" t="s">
        <v>125</v>
      </c>
      <c r="D39" s="67" t="s">
        <v>126</v>
      </c>
      <c r="E39" s="27" t="s">
        <v>39</v>
      </c>
      <c r="F39" s="29">
        <v>49.7</v>
      </c>
      <c r="G39" s="29">
        <v>83.2</v>
      </c>
      <c r="H39" s="30">
        <f>(F39+G39)/2</f>
        <v>66.45</v>
      </c>
      <c r="I39" s="97">
        <v>5</v>
      </c>
      <c r="J39" s="96"/>
    </row>
    <row r="40" s="1" customFormat="1" ht="24" customHeight="1" spans="1:10">
      <c r="A40" s="37" t="s">
        <v>127</v>
      </c>
      <c r="B40" s="38">
        <v>2</v>
      </c>
      <c r="C40" s="39" t="s">
        <v>128</v>
      </c>
      <c r="D40" s="39" t="s">
        <v>129</v>
      </c>
      <c r="E40" s="40" t="s">
        <v>102</v>
      </c>
      <c r="F40" s="41">
        <v>54.1</v>
      </c>
      <c r="G40" s="42">
        <v>78.6</v>
      </c>
      <c r="H40" s="43">
        <f>(F40+G40)/2</f>
        <v>66.35</v>
      </c>
      <c r="I40" s="84">
        <v>1</v>
      </c>
      <c r="J40" s="96"/>
    </row>
    <row r="41" s="1" customFormat="1" ht="24" customHeight="1" spans="1:10">
      <c r="A41" s="73" t="s">
        <v>127</v>
      </c>
      <c r="B41" s="26"/>
      <c r="C41" s="74" t="s">
        <v>130</v>
      </c>
      <c r="D41" s="74" t="s">
        <v>131</v>
      </c>
      <c r="E41" s="75" t="s">
        <v>105</v>
      </c>
      <c r="F41" s="76">
        <v>47.4</v>
      </c>
      <c r="G41" s="77">
        <v>74.4</v>
      </c>
      <c r="H41" s="78">
        <f>(F41+G41)/2</f>
        <v>60.9</v>
      </c>
      <c r="I41" s="100">
        <v>2</v>
      </c>
      <c r="J41" s="96"/>
    </row>
    <row r="42" s="1" customFormat="1" ht="24" customHeight="1" spans="1:10">
      <c r="A42" s="31" t="s">
        <v>132</v>
      </c>
      <c r="B42" s="25">
        <v>1</v>
      </c>
      <c r="C42" s="79" t="s">
        <v>133</v>
      </c>
      <c r="D42" s="79" t="s">
        <v>134</v>
      </c>
      <c r="E42" s="33" t="s">
        <v>135</v>
      </c>
      <c r="F42" s="34" t="s">
        <v>136</v>
      </c>
      <c r="G42" s="35">
        <v>82.8</v>
      </c>
      <c r="H42" s="36">
        <f>(F42+G42)/2</f>
        <v>64.1</v>
      </c>
      <c r="I42" s="98">
        <v>1</v>
      </c>
      <c r="J42" s="96"/>
    </row>
    <row r="43" s="1" customFormat="1" ht="24" customHeight="1" spans="1:10">
      <c r="A43" s="37" t="s">
        <v>137</v>
      </c>
      <c r="B43" s="23">
        <v>4</v>
      </c>
      <c r="C43" s="65" t="s">
        <v>138</v>
      </c>
      <c r="D43" s="65" t="s">
        <v>139</v>
      </c>
      <c r="E43" s="40" t="s">
        <v>88</v>
      </c>
      <c r="F43" s="42">
        <v>72.1</v>
      </c>
      <c r="G43" s="42">
        <v>82.6</v>
      </c>
      <c r="H43" s="43">
        <f t="shared" ref="H43:H48" si="1">(F43+G43)/2</f>
        <v>77.35</v>
      </c>
      <c r="I43" s="84">
        <v>1</v>
      </c>
      <c r="J43" s="96"/>
    </row>
    <row r="44" s="1" customFormat="1" ht="24" customHeight="1" spans="1:10">
      <c r="A44" s="16" t="s">
        <v>137</v>
      </c>
      <c r="B44" s="23"/>
      <c r="C44" s="69" t="s">
        <v>140</v>
      </c>
      <c r="D44" s="69" t="s">
        <v>141</v>
      </c>
      <c r="E44" s="19" t="s">
        <v>142</v>
      </c>
      <c r="F44" s="21">
        <v>69.9</v>
      </c>
      <c r="G44" s="21">
        <v>84</v>
      </c>
      <c r="H44" s="22">
        <f t="shared" si="1"/>
        <v>76.95</v>
      </c>
      <c r="I44" s="95">
        <v>2</v>
      </c>
      <c r="J44" s="96"/>
    </row>
    <row r="45" s="1" customFormat="1" ht="24" customHeight="1" spans="1:10">
      <c r="A45" s="16" t="s">
        <v>137</v>
      </c>
      <c r="B45" s="23"/>
      <c r="C45" s="69" t="s">
        <v>143</v>
      </c>
      <c r="D45" s="69" t="s">
        <v>144</v>
      </c>
      <c r="E45" s="19" t="s">
        <v>145</v>
      </c>
      <c r="F45" s="21">
        <v>72.6</v>
      </c>
      <c r="G45" s="21">
        <v>77.6</v>
      </c>
      <c r="H45" s="22">
        <f t="shared" si="1"/>
        <v>75.1</v>
      </c>
      <c r="I45" s="95">
        <v>3</v>
      </c>
      <c r="J45" s="96"/>
    </row>
    <row r="46" s="1" customFormat="1" ht="24" customHeight="1" spans="1:10">
      <c r="A46" s="16" t="s">
        <v>137</v>
      </c>
      <c r="B46" s="23"/>
      <c r="C46" s="69" t="s">
        <v>146</v>
      </c>
      <c r="D46" s="69" t="s">
        <v>147</v>
      </c>
      <c r="E46" s="19" t="s">
        <v>148</v>
      </c>
      <c r="F46" s="21">
        <v>69.8</v>
      </c>
      <c r="G46" s="21">
        <v>80.2</v>
      </c>
      <c r="H46" s="22">
        <f t="shared" si="1"/>
        <v>75</v>
      </c>
      <c r="I46" s="95">
        <v>4</v>
      </c>
      <c r="J46" s="96"/>
    </row>
    <row r="47" s="1" customFormat="1" ht="24" customHeight="1" spans="1:10">
      <c r="A47" s="50" t="s">
        <v>137</v>
      </c>
      <c r="B47" s="23"/>
      <c r="C47" s="70" t="s">
        <v>149</v>
      </c>
      <c r="D47" s="70" t="s">
        <v>150</v>
      </c>
      <c r="E47" s="71" t="s">
        <v>92</v>
      </c>
      <c r="F47" s="72">
        <v>64.3</v>
      </c>
      <c r="G47" s="72">
        <v>83.8</v>
      </c>
      <c r="H47" s="54">
        <f t="shared" si="1"/>
        <v>74.05</v>
      </c>
      <c r="I47" s="99">
        <v>5</v>
      </c>
      <c r="J47" s="96"/>
    </row>
    <row r="48" s="1" customFormat="1" ht="24" customHeight="1" spans="1:10">
      <c r="A48" s="24" t="s">
        <v>137</v>
      </c>
      <c r="B48" s="25"/>
      <c r="C48" s="67" t="s">
        <v>151</v>
      </c>
      <c r="D48" s="67" t="s">
        <v>152</v>
      </c>
      <c r="E48" s="27" t="s">
        <v>32</v>
      </c>
      <c r="F48" s="29">
        <v>65</v>
      </c>
      <c r="G48" s="29">
        <v>82.4</v>
      </c>
      <c r="H48" s="30">
        <f t="shared" si="1"/>
        <v>73.7</v>
      </c>
      <c r="I48" s="97">
        <v>6</v>
      </c>
      <c r="J48" s="96"/>
    </row>
    <row r="49" s="1" customFormat="1" ht="24" customHeight="1" spans="1:10">
      <c r="A49" s="37" t="s">
        <v>153</v>
      </c>
      <c r="B49" s="23">
        <v>2</v>
      </c>
      <c r="C49" s="65" t="s">
        <v>154</v>
      </c>
      <c r="D49" s="65" t="s">
        <v>155</v>
      </c>
      <c r="E49" s="65" t="s">
        <v>156</v>
      </c>
      <c r="F49" s="42">
        <v>62.2</v>
      </c>
      <c r="G49" s="66">
        <v>82.2</v>
      </c>
      <c r="H49" s="43">
        <f>(F49+G49)/2</f>
        <v>72.2</v>
      </c>
      <c r="I49" s="84">
        <v>1</v>
      </c>
      <c r="J49" s="96"/>
    </row>
    <row r="50" s="1" customFormat="1" ht="24" customHeight="1" spans="1:10">
      <c r="A50" s="16" t="s">
        <v>153</v>
      </c>
      <c r="B50" s="23"/>
      <c r="C50" s="69" t="s">
        <v>157</v>
      </c>
      <c r="D50" s="69" t="s">
        <v>158</v>
      </c>
      <c r="E50" s="48" t="s">
        <v>69</v>
      </c>
      <c r="F50" s="21">
        <v>58.6</v>
      </c>
      <c r="G50" s="49">
        <v>85.6</v>
      </c>
      <c r="H50" s="22">
        <f>(F50+G50)/2</f>
        <v>72.1</v>
      </c>
      <c r="I50" s="95">
        <v>2</v>
      </c>
      <c r="J50" s="96"/>
    </row>
    <row r="51" s="1" customFormat="1" ht="24" customHeight="1" spans="1:10">
      <c r="A51" s="24" t="s">
        <v>153</v>
      </c>
      <c r="B51" s="25"/>
      <c r="C51" s="67" t="s">
        <v>159</v>
      </c>
      <c r="D51" s="67" t="s">
        <v>160</v>
      </c>
      <c r="E51" s="55" t="s">
        <v>161</v>
      </c>
      <c r="F51" s="29">
        <v>58.2</v>
      </c>
      <c r="G51" s="56">
        <v>85.6</v>
      </c>
      <c r="H51" s="30">
        <f>(F51+G51)/2</f>
        <v>71.9</v>
      </c>
      <c r="I51" s="97">
        <v>3</v>
      </c>
      <c r="J51" s="96"/>
    </row>
    <row r="52" s="1" customFormat="1" ht="24" customHeight="1" spans="1:10">
      <c r="A52" s="37" t="s">
        <v>162</v>
      </c>
      <c r="B52" s="80">
        <v>1</v>
      </c>
      <c r="C52" s="65" t="s">
        <v>163</v>
      </c>
      <c r="D52" s="65" t="s">
        <v>164</v>
      </c>
      <c r="E52" s="57" t="s">
        <v>63</v>
      </c>
      <c r="F52" s="42">
        <v>64.1</v>
      </c>
      <c r="G52" s="58">
        <v>81.2</v>
      </c>
      <c r="H52" s="43">
        <f>(F52+G52)/2</f>
        <v>72.65</v>
      </c>
      <c r="I52" s="84">
        <v>1</v>
      </c>
      <c r="J52" s="96"/>
    </row>
    <row r="53" s="1" customFormat="1" ht="24" customHeight="1" spans="1:10">
      <c r="A53" s="24" t="s">
        <v>162</v>
      </c>
      <c r="B53" s="81"/>
      <c r="C53" s="67" t="s">
        <v>165</v>
      </c>
      <c r="D53" s="67" t="s">
        <v>166</v>
      </c>
      <c r="E53" s="55" t="s">
        <v>28</v>
      </c>
      <c r="F53" s="29">
        <v>51.5</v>
      </c>
      <c r="G53" s="56">
        <v>78</v>
      </c>
      <c r="H53" s="30">
        <f>(F53+G53)/2</f>
        <v>64.75</v>
      </c>
      <c r="I53" s="97">
        <v>2</v>
      </c>
      <c r="J53" s="96"/>
    </row>
    <row r="54" s="1" customFormat="1" ht="24" customHeight="1" spans="1:10">
      <c r="A54" s="37" t="s">
        <v>167</v>
      </c>
      <c r="B54" s="80">
        <v>1</v>
      </c>
      <c r="C54" s="65" t="s">
        <v>168</v>
      </c>
      <c r="D54" s="65" t="s">
        <v>169</v>
      </c>
      <c r="E54" s="57" t="s">
        <v>49</v>
      </c>
      <c r="F54" s="42">
        <v>69</v>
      </c>
      <c r="G54" s="58">
        <v>83.4</v>
      </c>
      <c r="H54" s="43">
        <f>(F54+G54)/2</f>
        <v>76.2</v>
      </c>
      <c r="I54" s="84">
        <v>1</v>
      </c>
      <c r="J54" s="96"/>
    </row>
    <row r="55" s="1" customFormat="1" ht="24" customHeight="1" spans="1:10">
      <c r="A55" s="24" t="s">
        <v>167</v>
      </c>
      <c r="B55" s="81"/>
      <c r="C55" s="67" t="s">
        <v>170</v>
      </c>
      <c r="D55" s="67" t="s">
        <v>171</v>
      </c>
      <c r="E55" s="55" t="s">
        <v>172</v>
      </c>
      <c r="F55" s="29">
        <v>55.9</v>
      </c>
      <c r="G55" s="56">
        <v>78.6</v>
      </c>
      <c r="H55" s="30">
        <f>(F55+G55)/2</f>
        <v>67.25</v>
      </c>
      <c r="I55" s="97">
        <v>2</v>
      </c>
      <c r="J55" s="96"/>
    </row>
    <row r="56" s="1" customFormat="1" ht="24" customHeight="1" spans="1:10">
      <c r="A56" s="37" t="s">
        <v>173</v>
      </c>
      <c r="B56" s="80">
        <v>1</v>
      </c>
      <c r="C56" s="65" t="s">
        <v>174</v>
      </c>
      <c r="D56" s="65" t="s">
        <v>175</v>
      </c>
      <c r="E56" s="57" t="s">
        <v>78</v>
      </c>
      <c r="F56" s="42">
        <v>57.5</v>
      </c>
      <c r="G56" s="58">
        <v>84.8</v>
      </c>
      <c r="H56" s="43">
        <f>(F56+G56)/2</f>
        <v>71.15</v>
      </c>
      <c r="I56" s="84">
        <v>1</v>
      </c>
      <c r="J56" s="96"/>
    </row>
    <row r="57" s="1" customFormat="1" ht="24" customHeight="1" spans="1:10">
      <c r="A57" s="24" t="s">
        <v>173</v>
      </c>
      <c r="B57" s="81"/>
      <c r="C57" s="67" t="s">
        <v>176</v>
      </c>
      <c r="D57" s="67" t="s">
        <v>177</v>
      </c>
      <c r="E57" s="55" t="s">
        <v>178</v>
      </c>
      <c r="F57" s="29">
        <v>52.6</v>
      </c>
      <c r="G57" s="56">
        <v>82.8</v>
      </c>
      <c r="H57" s="30">
        <f>(F57+G57)/2</f>
        <v>67.7</v>
      </c>
      <c r="I57" s="97">
        <v>2</v>
      </c>
      <c r="J57" s="96"/>
    </row>
    <row r="58" s="1" customFormat="1" ht="24" customHeight="1" spans="1:10">
      <c r="A58" s="82" t="s">
        <v>179</v>
      </c>
      <c r="B58" s="83">
        <v>1</v>
      </c>
      <c r="C58" s="65" t="s">
        <v>180</v>
      </c>
      <c r="D58" s="84" t="s">
        <v>181</v>
      </c>
      <c r="E58" s="57" t="s">
        <v>182</v>
      </c>
      <c r="F58" s="46" t="s">
        <v>183</v>
      </c>
      <c r="G58" s="58">
        <v>82.4</v>
      </c>
      <c r="H58" s="43">
        <v>82.4</v>
      </c>
      <c r="I58" s="84">
        <v>1</v>
      </c>
      <c r="J58" s="96"/>
    </row>
    <row r="59" s="1" customFormat="1" ht="24" customHeight="1" spans="1:10">
      <c r="A59" s="85" t="s">
        <v>179</v>
      </c>
      <c r="B59" s="86"/>
      <c r="C59" s="70" t="s">
        <v>180</v>
      </c>
      <c r="D59" s="87" t="s">
        <v>184</v>
      </c>
      <c r="E59" s="88" t="s">
        <v>66</v>
      </c>
      <c r="F59" s="89" t="s">
        <v>183</v>
      </c>
      <c r="G59" s="90">
        <v>81.8</v>
      </c>
      <c r="H59" s="54">
        <v>81.8</v>
      </c>
      <c r="I59" s="99">
        <v>2</v>
      </c>
      <c r="J59" s="96"/>
    </row>
    <row r="60" spans="1:9">
      <c r="A60" s="91"/>
      <c r="E60" s="92"/>
      <c r="F60" s="93"/>
      <c r="G60" s="93"/>
      <c r="I60" s="101"/>
    </row>
    <row r="61" spans="1:9">
      <c r="A61" s="91"/>
      <c r="E61" s="92"/>
      <c r="F61" s="93"/>
      <c r="G61" s="93"/>
      <c r="I61" s="101"/>
    </row>
    <row r="62" spans="5:9">
      <c r="E62" s="92"/>
      <c r="F62" s="93"/>
      <c r="G62" s="93"/>
      <c r="I62" s="101"/>
    </row>
    <row r="63" spans="5:9">
      <c r="E63" s="92"/>
      <c r="F63" s="93"/>
      <c r="G63" s="93"/>
      <c r="I63" s="101"/>
    </row>
    <row r="64" spans="5:9">
      <c r="E64" s="92"/>
      <c r="F64" s="93"/>
      <c r="G64" s="93"/>
      <c r="I64" s="101"/>
    </row>
    <row r="65" spans="5:9">
      <c r="E65" s="92"/>
      <c r="F65" s="93"/>
      <c r="G65" s="93"/>
      <c r="I65" s="101"/>
    </row>
    <row r="66" spans="5:9">
      <c r="E66" s="92"/>
      <c r="F66" s="93"/>
      <c r="G66" s="93"/>
      <c r="I66" s="101"/>
    </row>
    <row r="67" spans="5:9">
      <c r="E67" s="92"/>
      <c r="F67" s="93"/>
      <c r="G67" s="93"/>
      <c r="I67" s="101"/>
    </row>
    <row r="68" spans="5:9">
      <c r="E68" s="92"/>
      <c r="F68" s="93"/>
      <c r="G68" s="93"/>
      <c r="I68" s="101"/>
    </row>
    <row r="69" spans="5:9">
      <c r="E69" s="92"/>
      <c r="F69" s="93"/>
      <c r="G69" s="93"/>
      <c r="I69" s="101"/>
    </row>
    <row r="70" spans="5:9">
      <c r="E70" s="92"/>
      <c r="F70" s="93"/>
      <c r="G70" s="93"/>
      <c r="I70" s="101"/>
    </row>
    <row r="71" spans="5:9">
      <c r="E71" s="92"/>
      <c r="F71" s="93"/>
      <c r="G71" s="93"/>
      <c r="I71" s="101"/>
    </row>
    <row r="72" spans="5:9">
      <c r="E72" s="92"/>
      <c r="F72" s="93"/>
      <c r="G72" s="93"/>
      <c r="I72" s="101"/>
    </row>
    <row r="73" spans="5:9">
      <c r="E73" s="92"/>
      <c r="F73" s="93"/>
      <c r="G73" s="93"/>
      <c r="I73" s="101"/>
    </row>
    <row r="74" spans="5:9">
      <c r="E74" s="92"/>
      <c r="F74" s="93"/>
      <c r="G74" s="93"/>
      <c r="I74" s="101"/>
    </row>
    <row r="75" spans="5:9">
      <c r="E75" s="92"/>
      <c r="F75" s="93"/>
      <c r="G75" s="93"/>
      <c r="I75" s="101"/>
    </row>
    <row r="76" spans="5:9">
      <c r="E76" s="92"/>
      <c r="F76" s="93"/>
      <c r="G76" s="93"/>
      <c r="I76" s="101"/>
    </row>
    <row r="77" spans="5:9">
      <c r="E77" s="92"/>
      <c r="F77" s="93"/>
      <c r="G77" s="93"/>
      <c r="I77" s="101"/>
    </row>
    <row r="78" spans="5:9">
      <c r="E78" s="92"/>
      <c r="F78" s="93"/>
      <c r="G78" s="93"/>
      <c r="I78" s="101"/>
    </row>
    <row r="79" spans="5:9">
      <c r="E79" s="92"/>
      <c r="F79" s="93"/>
      <c r="G79" s="93"/>
      <c r="I79" s="101"/>
    </row>
    <row r="80" spans="5:9">
      <c r="E80" s="92"/>
      <c r="F80" s="93"/>
      <c r="G80" s="93"/>
      <c r="I80" s="101"/>
    </row>
    <row r="81" spans="5:9">
      <c r="E81" s="92"/>
      <c r="F81" s="93"/>
      <c r="G81" s="93"/>
      <c r="I81" s="101"/>
    </row>
    <row r="82" spans="5:9">
      <c r="E82" s="92"/>
      <c r="F82" s="93"/>
      <c r="G82" s="93"/>
      <c r="I82" s="101"/>
    </row>
    <row r="83" spans="5:9">
      <c r="E83" s="92"/>
      <c r="F83" s="93"/>
      <c r="G83" s="93"/>
      <c r="I83" s="101"/>
    </row>
    <row r="84" spans="5:9">
      <c r="E84" s="92"/>
      <c r="F84" s="93"/>
      <c r="G84" s="93"/>
      <c r="I84" s="101"/>
    </row>
    <row r="85" spans="5:9">
      <c r="E85" s="92"/>
      <c r="F85" s="93"/>
      <c r="G85" s="93"/>
      <c r="I85" s="101"/>
    </row>
    <row r="86" spans="5:9">
      <c r="E86" s="92"/>
      <c r="F86" s="93"/>
      <c r="G86" s="93"/>
      <c r="I86" s="101"/>
    </row>
    <row r="87" spans="5:9">
      <c r="E87" s="92"/>
      <c r="F87" s="93"/>
      <c r="G87" s="93"/>
      <c r="I87" s="101"/>
    </row>
    <row r="88" spans="9:9">
      <c r="I88" s="101"/>
    </row>
    <row r="89" spans="9:9">
      <c r="I89" s="101"/>
    </row>
    <row r="90" spans="9:9">
      <c r="I90" s="101"/>
    </row>
    <row r="91" spans="9:9">
      <c r="I91" s="101"/>
    </row>
    <row r="92" spans="9:9">
      <c r="I92" s="101"/>
    </row>
    <row r="93" spans="9:9">
      <c r="I93" s="101"/>
    </row>
    <row r="94" spans="9:9">
      <c r="I94" s="101"/>
    </row>
    <row r="95" spans="9:9">
      <c r="I95" s="101"/>
    </row>
    <row r="96" spans="9:9">
      <c r="I96" s="101"/>
    </row>
    <row r="97" spans="9:9">
      <c r="I97" s="101"/>
    </row>
    <row r="98" spans="9:9">
      <c r="I98" s="101"/>
    </row>
    <row r="99" spans="9:9">
      <c r="I99" s="101"/>
    </row>
    <row r="100" spans="9:9">
      <c r="I100" s="101"/>
    </row>
    <row r="101" spans="9:9">
      <c r="I101" s="101"/>
    </row>
    <row r="102" spans="9:9">
      <c r="I102" s="101"/>
    </row>
    <row r="103" spans="9:9">
      <c r="I103" s="101"/>
    </row>
    <row r="104" spans="9:9">
      <c r="I104" s="101"/>
    </row>
    <row r="105" spans="9:9">
      <c r="I105" s="101"/>
    </row>
    <row r="106" spans="9:9">
      <c r="I106" s="101"/>
    </row>
  </sheetData>
  <sortState ref="A65:I69">
    <sortCondition ref="H65:H69" descending="1"/>
  </sortState>
  <mergeCells count="19">
    <mergeCell ref="A1:I1"/>
    <mergeCell ref="B4:B8"/>
    <mergeCell ref="B10:B11"/>
    <mergeCell ref="B12:B14"/>
    <mergeCell ref="B15:B16"/>
    <mergeCell ref="B17:B18"/>
    <mergeCell ref="B19:B24"/>
    <mergeCell ref="B25:B27"/>
    <mergeCell ref="B28:B29"/>
    <mergeCell ref="B30:B32"/>
    <mergeCell ref="B33:B34"/>
    <mergeCell ref="B35:B39"/>
    <mergeCell ref="B40:B41"/>
    <mergeCell ref="B43:B48"/>
    <mergeCell ref="B49:B51"/>
    <mergeCell ref="B52:B53"/>
    <mergeCell ref="B54:B55"/>
    <mergeCell ref="B56:B57"/>
    <mergeCell ref="B58:B59"/>
  </mergeCells>
  <printOptions horizontalCentered="1"/>
  <pageMargins left="0.357638888888889" right="0.357638888888889" top="0.409027777777778" bottom="0.409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进入体检范围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一缕阳光</cp:lastModifiedBy>
  <dcterms:created xsi:type="dcterms:W3CDTF">2020-10-07T08:14:00Z</dcterms:created>
  <dcterms:modified xsi:type="dcterms:W3CDTF">2020-11-28T08:01:18Z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