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人力资源部工作项目\招聘管理\招聘工作\2020年\2020年下半年招聘\"/>
    </mc:Choice>
  </mc:AlternateContent>
  <bookViews>
    <workbookView xWindow="0" yWindow="0" windowWidth="28800" windowHeight="12540" tabRatio="860" activeTab="18"/>
  </bookViews>
  <sheets>
    <sheet name="合计" sheetId="4" r:id="rId1"/>
    <sheet name="汇总表" sheetId="3" state="hidden" r:id="rId2"/>
    <sheet name="信息集团" sheetId="10" state="hidden" r:id="rId3"/>
    <sheet name="服务开发" sheetId="11" state="hidden" r:id="rId4"/>
    <sheet name="文旅集团" sheetId="12" state="hidden" r:id="rId5"/>
    <sheet name="设计院" sheetId="13" state="hidden" r:id="rId6"/>
    <sheet name="监理公司" sheetId="14" state="hidden" r:id="rId7"/>
    <sheet name="材料公司" sheetId="15" state="hidden" r:id="rId8"/>
    <sheet name="通汇资本" sheetId="16" state="hidden" r:id="rId9"/>
    <sheet name="国际公司" sheetId="17" state="hidden" r:id="rId10"/>
    <sheet name="威海发展" sheetId="18" state="hidden" r:id="rId11"/>
    <sheet name="鲁南公司" sheetId="19" state="hidden" r:id="rId12"/>
    <sheet name="产业投资" sheetId="20" state="hidden" r:id="rId13"/>
    <sheet name="海南公司" sheetId="24" state="hidden" r:id="rId14"/>
    <sheet name="科技公司" sheetId="25" state="hidden" r:id="rId15"/>
    <sheet name="物流公司" sheetId="21" state="hidden" r:id="rId16"/>
    <sheet name="交建集团" sheetId="22" state="hidden" r:id="rId17"/>
    <sheet name="华通公司" sheetId="23" state="hidden" r:id="rId18"/>
    <sheet name="能源集团" sheetId="26" r:id="rId19"/>
    <sheet name="民生发展" sheetId="27" state="hidden" r:id="rId20"/>
  </sheets>
  <definedNames>
    <definedName name="_xlnm._FilterDatabase" localSheetId="7" hidden="1">材料公司!$A$4:$J$33</definedName>
    <definedName name="_xlnm._FilterDatabase" localSheetId="3" hidden="1">服务开发!$A$4:$J$39</definedName>
    <definedName name="_xlnm._FilterDatabase" localSheetId="9" hidden="1">国际公司!$A$4:$J$10</definedName>
    <definedName name="_xlnm._FilterDatabase" localSheetId="17" hidden="1">华通公司!$A$4:$J$6</definedName>
    <definedName name="_xlnm._FilterDatabase" localSheetId="1" hidden="1">汇总表!$A$4:$AL$255</definedName>
    <definedName name="_xlnm._FilterDatabase" localSheetId="6" hidden="1">监理公司!$A$4:$J$18</definedName>
    <definedName name="_xlnm._FilterDatabase" localSheetId="16" hidden="1">交建集团!$A$4:$J$11</definedName>
    <definedName name="_xlnm._FilterDatabase" localSheetId="11" hidden="1">鲁南公司!$A$4:$J$8</definedName>
    <definedName name="_xlnm._FilterDatabase" localSheetId="18" hidden="1">能源集团!$A$4:$J$12</definedName>
    <definedName name="_xlnm._FilterDatabase" localSheetId="5" hidden="1">设计院!$A$4:$J$20</definedName>
    <definedName name="_xlnm._FilterDatabase" localSheetId="8" hidden="1">通汇资本!$A$4:$J$15</definedName>
    <definedName name="_xlnm._FilterDatabase" localSheetId="10" hidden="1">威海发展!$A$4:$J$8</definedName>
    <definedName name="_xlnm._FilterDatabase" localSheetId="4" hidden="1">文旅集团!$A$4:$J$15</definedName>
    <definedName name="_xlnm._FilterDatabase" localSheetId="15" hidden="1">物流公司!$A$4:$AL$42</definedName>
    <definedName name="_xlnm._FilterDatabase" localSheetId="2" hidden="1">信息集团!$A$4:$J$54</definedName>
    <definedName name="_xlnm.Print_Titles" localSheetId="1">汇总表!$1:$4</definedName>
    <definedName name="_xlnm.Print_Titles" localSheetId="18">能源集团!$2:$4</definedName>
  </definedNames>
  <calcPr calcId="152511"/>
</workbook>
</file>

<file path=xl/calcChain.xml><?xml version="1.0" encoding="utf-8"?>
<calcChain xmlns="http://schemas.openxmlformats.org/spreadsheetml/2006/main">
  <c r="J255" i="3" l="1"/>
  <c r="I255" i="3"/>
  <c r="H255" i="3"/>
  <c r="G255" i="3"/>
  <c r="F255" i="3"/>
  <c r="E255" i="3"/>
  <c r="D255" i="3"/>
  <c r="C255" i="3"/>
  <c r="B255" i="3"/>
  <c r="J254" i="3"/>
  <c r="I254" i="3"/>
  <c r="H254" i="3"/>
  <c r="G254" i="3"/>
  <c r="F254" i="3"/>
  <c r="E254" i="3"/>
  <c r="D254" i="3"/>
  <c r="C254" i="3"/>
  <c r="B254" i="3"/>
  <c r="J253" i="3"/>
  <c r="I253" i="3"/>
  <c r="H253" i="3"/>
  <c r="G253" i="3"/>
  <c r="F253" i="3"/>
  <c r="E253" i="3"/>
  <c r="D253" i="3"/>
  <c r="C253" i="3"/>
  <c r="B253" i="3"/>
  <c r="J252" i="3"/>
  <c r="I252" i="3"/>
  <c r="H252" i="3"/>
  <c r="G252" i="3"/>
  <c r="F252" i="3"/>
  <c r="E252" i="3"/>
  <c r="D252" i="3"/>
  <c r="C252" i="3"/>
  <c r="B252" i="3"/>
  <c r="J251" i="3"/>
  <c r="I251" i="3"/>
  <c r="H251" i="3"/>
  <c r="G251" i="3"/>
  <c r="F251" i="3"/>
  <c r="E251" i="3"/>
  <c r="D251" i="3"/>
  <c r="C251" i="3"/>
  <c r="B251" i="3"/>
  <c r="J250" i="3"/>
  <c r="I250" i="3"/>
  <c r="H250" i="3"/>
  <c r="G250" i="3"/>
  <c r="F250" i="3"/>
  <c r="E250" i="3"/>
  <c r="D250" i="3"/>
  <c r="C250" i="3"/>
  <c r="B250" i="3"/>
  <c r="J249" i="3"/>
  <c r="I249" i="3"/>
  <c r="H249" i="3"/>
  <c r="G249" i="3"/>
  <c r="F249" i="3"/>
  <c r="E249" i="3"/>
  <c r="D249" i="3"/>
  <c r="C249" i="3"/>
  <c r="B249" i="3"/>
  <c r="J248" i="3"/>
  <c r="I248" i="3"/>
  <c r="H248" i="3"/>
  <c r="G248" i="3"/>
  <c r="F248" i="3"/>
  <c r="E248" i="3"/>
  <c r="D248" i="3"/>
  <c r="C248" i="3"/>
  <c r="B248" i="3"/>
  <c r="J247" i="3"/>
  <c r="I247" i="3"/>
  <c r="H247" i="3"/>
  <c r="G247" i="3"/>
  <c r="F247" i="3"/>
  <c r="E247" i="3"/>
  <c r="D247" i="3"/>
  <c r="C247" i="3"/>
  <c r="B247" i="3"/>
  <c r="J246" i="3"/>
  <c r="I246" i="3"/>
  <c r="H246" i="3"/>
  <c r="G246" i="3"/>
  <c r="F246" i="3"/>
  <c r="E246" i="3"/>
  <c r="D246" i="3"/>
  <c r="C246" i="3"/>
  <c r="B246" i="3"/>
  <c r="J245" i="3"/>
  <c r="I245" i="3"/>
  <c r="H245" i="3"/>
  <c r="G245" i="3"/>
  <c r="F245" i="3"/>
  <c r="E245" i="3"/>
  <c r="D245" i="3"/>
  <c r="C245" i="3"/>
  <c r="B245" i="3"/>
  <c r="J244" i="3"/>
  <c r="I244" i="3"/>
  <c r="H244" i="3"/>
  <c r="G244" i="3"/>
  <c r="F244" i="3"/>
  <c r="E244" i="3"/>
  <c r="D244" i="3"/>
  <c r="C244" i="3"/>
  <c r="B244" i="3"/>
  <c r="J243" i="3"/>
  <c r="I243" i="3"/>
  <c r="H243" i="3"/>
  <c r="G243" i="3"/>
  <c r="F243" i="3"/>
  <c r="E243" i="3"/>
  <c r="D243" i="3"/>
  <c r="C243" i="3"/>
  <c r="B243" i="3"/>
  <c r="J242" i="3"/>
  <c r="I242" i="3"/>
  <c r="H242" i="3"/>
  <c r="G242" i="3"/>
  <c r="F242" i="3"/>
  <c r="E242" i="3"/>
  <c r="D242" i="3"/>
  <c r="C242" i="3"/>
  <c r="B242" i="3"/>
  <c r="J241" i="3"/>
  <c r="I241" i="3"/>
  <c r="H241" i="3"/>
  <c r="G241" i="3"/>
  <c r="F241" i="3"/>
  <c r="E241" i="3"/>
  <c r="D241" i="3"/>
  <c r="C241" i="3"/>
  <c r="B241" i="3"/>
  <c r="J240" i="3"/>
  <c r="I240" i="3"/>
  <c r="H240" i="3"/>
  <c r="G240" i="3"/>
  <c r="F240" i="3"/>
  <c r="E240" i="3"/>
  <c r="D240" i="3"/>
  <c r="C240" i="3"/>
  <c r="B240" i="3"/>
  <c r="J239" i="3"/>
  <c r="I239" i="3"/>
  <c r="H239" i="3"/>
  <c r="G239" i="3"/>
  <c r="F239" i="3"/>
  <c r="E239" i="3"/>
  <c r="D239" i="3"/>
  <c r="C239" i="3"/>
  <c r="B239" i="3"/>
  <c r="J238" i="3"/>
  <c r="I238" i="3"/>
  <c r="H238" i="3"/>
  <c r="G238" i="3"/>
  <c r="F238" i="3"/>
  <c r="E238" i="3"/>
  <c r="D238" i="3"/>
  <c r="C238" i="3"/>
  <c r="B238" i="3"/>
  <c r="J237" i="3"/>
  <c r="I237" i="3"/>
  <c r="H237" i="3"/>
  <c r="G237" i="3"/>
  <c r="F237" i="3"/>
  <c r="E237" i="3"/>
  <c r="D237" i="3"/>
  <c r="C237" i="3"/>
  <c r="B237" i="3"/>
  <c r="J236" i="3"/>
  <c r="I236" i="3"/>
  <c r="H236" i="3"/>
  <c r="G236" i="3"/>
  <c r="F236" i="3"/>
  <c r="E236" i="3"/>
  <c r="D236" i="3"/>
  <c r="C236" i="3"/>
  <c r="B236" i="3"/>
  <c r="J235" i="3"/>
  <c r="I235" i="3"/>
  <c r="H235" i="3"/>
  <c r="G235" i="3"/>
  <c r="F235" i="3"/>
  <c r="E235" i="3"/>
  <c r="D235" i="3"/>
  <c r="C235" i="3"/>
  <c r="B235" i="3"/>
  <c r="J234" i="3"/>
  <c r="I234" i="3"/>
  <c r="H234" i="3"/>
  <c r="G234" i="3"/>
  <c r="F234" i="3"/>
  <c r="E234" i="3"/>
  <c r="D234" i="3"/>
  <c r="C234" i="3"/>
  <c r="B234" i="3"/>
  <c r="J233" i="3"/>
  <c r="I233" i="3"/>
  <c r="H233" i="3"/>
  <c r="G233" i="3"/>
  <c r="F233" i="3"/>
  <c r="E233" i="3"/>
  <c r="D233" i="3"/>
  <c r="C233" i="3"/>
  <c r="B233" i="3"/>
  <c r="J232" i="3"/>
  <c r="I232" i="3"/>
  <c r="H232" i="3"/>
  <c r="G232" i="3"/>
  <c r="F232" i="3"/>
  <c r="E232" i="3"/>
  <c r="D232" i="3"/>
  <c r="C232" i="3"/>
  <c r="B232" i="3"/>
  <c r="J231" i="3"/>
  <c r="I231" i="3"/>
  <c r="H231" i="3"/>
  <c r="G231" i="3"/>
  <c r="F231" i="3"/>
  <c r="E231" i="3"/>
  <c r="D231" i="3"/>
  <c r="C231" i="3"/>
  <c r="B231" i="3"/>
  <c r="J230" i="3"/>
  <c r="I230" i="3"/>
  <c r="H230" i="3"/>
  <c r="G230" i="3"/>
  <c r="F230" i="3"/>
  <c r="E230" i="3"/>
  <c r="D230" i="3"/>
  <c r="C230" i="3"/>
  <c r="B230" i="3"/>
  <c r="J229" i="3"/>
  <c r="I229" i="3"/>
  <c r="H229" i="3"/>
  <c r="G229" i="3"/>
  <c r="F229" i="3"/>
  <c r="E229" i="3"/>
  <c r="D229" i="3"/>
  <c r="C229" i="3"/>
  <c r="B229" i="3"/>
  <c r="J228" i="3"/>
  <c r="I228" i="3"/>
  <c r="H228" i="3"/>
  <c r="G228" i="3"/>
  <c r="F228" i="3"/>
  <c r="E228" i="3"/>
  <c r="D228" i="3"/>
  <c r="C228" i="3"/>
  <c r="B228" i="3"/>
  <c r="J227" i="3"/>
  <c r="I227" i="3"/>
  <c r="H227" i="3"/>
  <c r="G227" i="3"/>
  <c r="F227" i="3"/>
  <c r="E227" i="3"/>
  <c r="D227" i="3"/>
  <c r="C227" i="3"/>
  <c r="B227" i="3"/>
  <c r="J226" i="3"/>
  <c r="I226" i="3"/>
  <c r="H226" i="3"/>
  <c r="G226" i="3"/>
  <c r="F226" i="3"/>
  <c r="E226" i="3"/>
  <c r="D226" i="3"/>
  <c r="C226" i="3"/>
  <c r="B226" i="3"/>
  <c r="J225" i="3"/>
  <c r="I225" i="3"/>
  <c r="H225" i="3"/>
  <c r="G225" i="3"/>
  <c r="F225" i="3"/>
  <c r="E225" i="3"/>
  <c r="D225" i="3"/>
  <c r="C225" i="3"/>
  <c r="B225" i="3"/>
  <c r="J224" i="3"/>
  <c r="I224" i="3"/>
  <c r="H224" i="3"/>
  <c r="G224" i="3"/>
  <c r="F224" i="3"/>
  <c r="E224" i="3"/>
  <c r="D224" i="3"/>
  <c r="C224" i="3"/>
  <c r="B224" i="3"/>
  <c r="J223" i="3"/>
  <c r="I223" i="3"/>
  <c r="H223" i="3"/>
  <c r="G223" i="3"/>
  <c r="F223" i="3"/>
  <c r="E223" i="3"/>
  <c r="D223" i="3"/>
  <c r="C223" i="3"/>
  <c r="B223" i="3"/>
  <c r="J222" i="3"/>
  <c r="I222" i="3"/>
  <c r="H222" i="3"/>
  <c r="G222" i="3"/>
  <c r="F222" i="3"/>
  <c r="E222" i="3"/>
  <c r="D222" i="3"/>
  <c r="C222" i="3"/>
  <c r="B222" i="3"/>
  <c r="J221" i="3"/>
  <c r="I221" i="3"/>
  <c r="H221" i="3"/>
  <c r="G221" i="3"/>
  <c r="F221" i="3"/>
  <c r="E221" i="3"/>
  <c r="D221" i="3"/>
  <c r="C221" i="3"/>
  <c r="B221" i="3"/>
  <c r="J220" i="3"/>
  <c r="I220" i="3"/>
  <c r="H220" i="3"/>
  <c r="G220" i="3"/>
  <c r="F220" i="3"/>
  <c r="E220" i="3"/>
  <c r="D220" i="3"/>
  <c r="C220" i="3"/>
  <c r="B220" i="3"/>
  <c r="J219" i="3"/>
  <c r="I219" i="3"/>
  <c r="H219" i="3"/>
  <c r="G219" i="3"/>
  <c r="F219" i="3"/>
  <c r="E219" i="3"/>
  <c r="D219" i="3"/>
  <c r="C219" i="3"/>
  <c r="B219" i="3"/>
  <c r="J218" i="3"/>
  <c r="I218" i="3"/>
  <c r="H218" i="3"/>
  <c r="G218" i="3"/>
  <c r="F218" i="3"/>
  <c r="E218" i="3"/>
  <c r="D218" i="3"/>
  <c r="C218" i="3"/>
  <c r="B218" i="3"/>
  <c r="J217" i="3"/>
  <c r="I217" i="3"/>
  <c r="H217" i="3"/>
  <c r="G217" i="3"/>
  <c r="F217" i="3"/>
  <c r="E217" i="3"/>
  <c r="D217" i="3"/>
  <c r="C217" i="3"/>
  <c r="B217" i="3"/>
  <c r="J216" i="3"/>
  <c r="I216" i="3"/>
  <c r="H216" i="3"/>
  <c r="G216" i="3"/>
  <c r="F216" i="3"/>
  <c r="E216" i="3"/>
  <c r="D216" i="3"/>
  <c r="C216" i="3"/>
  <c r="B216" i="3"/>
  <c r="J215" i="3"/>
  <c r="I215" i="3"/>
  <c r="H215" i="3"/>
  <c r="G215" i="3"/>
  <c r="F215" i="3"/>
  <c r="E215" i="3"/>
  <c r="D215" i="3"/>
  <c r="C215" i="3"/>
  <c r="B215" i="3"/>
  <c r="J214" i="3"/>
  <c r="I214" i="3"/>
  <c r="H214" i="3"/>
  <c r="G214" i="3"/>
  <c r="F214" i="3"/>
  <c r="E214" i="3"/>
  <c r="D214" i="3"/>
  <c r="C214" i="3"/>
  <c r="B214" i="3"/>
  <c r="J213" i="3"/>
  <c r="I213" i="3"/>
  <c r="H213" i="3"/>
  <c r="G213" i="3"/>
  <c r="F213" i="3"/>
  <c r="E213" i="3"/>
  <c r="D213" i="3"/>
  <c r="C213" i="3"/>
  <c r="B213" i="3"/>
  <c r="J212" i="3"/>
  <c r="I212" i="3"/>
  <c r="H212" i="3"/>
  <c r="G212" i="3"/>
  <c r="F212" i="3"/>
  <c r="E212" i="3"/>
  <c r="D212" i="3"/>
  <c r="C212" i="3"/>
  <c r="B212" i="3"/>
  <c r="J211" i="3"/>
  <c r="I211" i="3"/>
  <c r="H211" i="3"/>
  <c r="G211" i="3"/>
  <c r="F211" i="3"/>
  <c r="E211" i="3"/>
  <c r="D211" i="3"/>
  <c r="C211" i="3"/>
  <c r="B211" i="3"/>
  <c r="J210" i="3"/>
  <c r="I210" i="3"/>
  <c r="H210" i="3"/>
  <c r="G210" i="3"/>
  <c r="F210" i="3"/>
  <c r="E210" i="3"/>
  <c r="D210" i="3"/>
  <c r="C210" i="3"/>
  <c r="B210" i="3"/>
  <c r="J209" i="3"/>
  <c r="I209" i="3"/>
  <c r="H209" i="3"/>
  <c r="G209" i="3"/>
  <c r="F209" i="3"/>
  <c r="E209" i="3"/>
  <c r="D209" i="3"/>
  <c r="C209" i="3"/>
  <c r="B209" i="3"/>
  <c r="J208" i="3"/>
  <c r="I208" i="3"/>
  <c r="H208" i="3"/>
  <c r="G208" i="3"/>
  <c r="F208" i="3"/>
  <c r="E208" i="3"/>
  <c r="D208" i="3"/>
  <c r="C208" i="3"/>
  <c r="B208" i="3"/>
  <c r="J207" i="3"/>
  <c r="I207" i="3"/>
  <c r="H207" i="3"/>
  <c r="G207" i="3"/>
  <c r="F207" i="3"/>
  <c r="E207" i="3"/>
  <c r="D207" i="3"/>
  <c r="C207" i="3"/>
  <c r="B207" i="3"/>
  <c r="J206" i="3"/>
  <c r="I206" i="3"/>
  <c r="H206" i="3"/>
  <c r="G206" i="3"/>
  <c r="F206" i="3"/>
  <c r="E206" i="3"/>
  <c r="D206" i="3"/>
  <c r="C206" i="3"/>
  <c r="B206" i="3"/>
  <c r="J205" i="3"/>
  <c r="I205" i="3"/>
  <c r="H205" i="3"/>
  <c r="G205" i="3"/>
  <c r="F205" i="3"/>
  <c r="E205" i="3"/>
  <c r="D205" i="3"/>
  <c r="C205" i="3"/>
  <c r="B205" i="3"/>
  <c r="J204" i="3"/>
  <c r="I204" i="3"/>
  <c r="H204" i="3"/>
  <c r="G204" i="3"/>
  <c r="F204" i="3"/>
  <c r="E204" i="3"/>
  <c r="D204" i="3"/>
  <c r="C204" i="3"/>
  <c r="B204" i="3"/>
  <c r="J203" i="3"/>
  <c r="I203" i="3"/>
  <c r="H203" i="3"/>
  <c r="G203" i="3"/>
  <c r="F203" i="3"/>
  <c r="E203" i="3"/>
  <c r="D203" i="3"/>
  <c r="C203" i="3"/>
  <c r="B203" i="3"/>
  <c r="J202" i="3"/>
  <c r="I202" i="3"/>
  <c r="H202" i="3"/>
  <c r="G202" i="3"/>
  <c r="F202" i="3"/>
  <c r="E202" i="3"/>
  <c r="D202" i="3"/>
  <c r="C202" i="3"/>
  <c r="B202" i="3"/>
  <c r="J201" i="3"/>
  <c r="I201" i="3"/>
  <c r="H201" i="3"/>
  <c r="G201" i="3"/>
  <c r="F201" i="3"/>
  <c r="E201" i="3"/>
  <c r="D201" i="3"/>
  <c r="C201" i="3"/>
  <c r="B201" i="3"/>
  <c r="J200" i="3"/>
  <c r="I200" i="3"/>
  <c r="H200" i="3"/>
  <c r="G200" i="3"/>
  <c r="F200" i="3"/>
  <c r="E200" i="3"/>
  <c r="D200" i="3"/>
  <c r="C200" i="3"/>
  <c r="B200" i="3"/>
  <c r="J199" i="3"/>
  <c r="I199" i="3"/>
  <c r="H199" i="3"/>
  <c r="G199" i="3"/>
  <c r="F199" i="3"/>
  <c r="E199" i="3"/>
  <c r="D199" i="3"/>
  <c r="C199" i="3"/>
  <c r="B199" i="3"/>
  <c r="J198" i="3"/>
  <c r="I198" i="3"/>
  <c r="H198" i="3"/>
  <c r="G198" i="3"/>
  <c r="F198" i="3"/>
  <c r="E198" i="3"/>
  <c r="D198" i="3"/>
  <c r="C198" i="3"/>
  <c r="B198" i="3"/>
  <c r="J197" i="3"/>
  <c r="I197" i="3"/>
  <c r="H197" i="3"/>
  <c r="G197" i="3"/>
  <c r="F197" i="3"/>
  <c r="E197" i="3"/>
  <c r="D197" i="3"/>
  <c r="C197" i="3"/>
  <c r="B197" i="3"/>
  <c r="J196" i="3"/>
  <c r="I196" i="3"/>
  <c r="H196" i="3"/>
  <c r="G196" i="3"/>
  <c r="F196" i="3"/>
  <c r="E196" i="3"/>
  <c r="D196" i="3"/>
  <c r="C196" i="3"/>
  <c r="B196" i="3"/>
  <c r="J195" i="3"/>
  <c r="I195" i="3"/>
  <c r="H195" i="3"/>
  <c r="G195" i="3"/>
  <c r="F195" i="3"/>
  <c r="E195" i="3"/>
  <c r="D195" i="3"/>
  <c r="C195" i="3"/>
  <c r="B195" i="3"/>
  <c r="J194" i="3"/>
  <c r="I194" i="3"/>
  <c r="H194" i="3"/>
  <c r="G194" i="3"/>
  <c r="F194" i="3"/>
  <c r="E194" i="3"/>
  <c r="D194" i="3"/>
  <c r="C194" i="3"/>
  <c r="B194" i="3"/>
  <c r="J193" i="3"/>
  <c r="I193" i="3"/>
  <c r="H193" i="3"/>
  <c r="G193" i="3"/>
  <c r="F193" i="3"/>
  <c r="E193" i="3"/>
  <c r="D193" i="3"/>
  <c r="C193" i="3"/>
  <c r="B193" i="3"/>
  <c r="J192" i="3"/>
  <c r="I192" i="3"/>
  <c r="H192" i="3"/>
  <c r="G192" i="3"/>
  <c r="F192" i="3"/>
  <c r="E192" i="3"/>
  <c r="D192" i="3"/>
  <c r="C192" i="3"/>
  <c r="B192" i="3"/>
  <c r="J191" i="3"/>
  <c r="I191" i="3"/>
  <c r="H191" i="3"/>
  <c r="G191" i="3"/>
  <c r="F191" i="3"/>
  <c r="E191" i="3"/>
  <c r="D191" i="3"/>
  <c r="C191" i="3"/>
  <c r="B191" i="3"/>
  <c r="J190" i="3"/>
  <c r="I190" i="3"/>
  <c r="H190" i="3"/>
  <c r="G190" i="3"/>
  <c r="F190" i="3"/>
  <c r="E190" i="3"/>
  <c r="D190" i="3"/>
  <c r="C190" i="3"/>
  <c r="B190" i="3"/>
  <c r="J189" i="3"/>
  <c r="I189" i="3"/>
  <c r="H189" i="3"/>
  <c r="G189" i="3"/>
  <c r="F189" i="3"/>
  <c r="E189" i="3"/>
  <c r="D189" i="3"/>
  <c r="C189" i="3"/>
  <c r="B189" i="3"/>
  <c r="J188" i="3"/>
  <c r="I188" i="3"/>
  <c r="H188" i="3"/>
  <c r="G188" i="3"/>
  <c r="F188" i="3"/>
  <c r="E188" i="3"/>
  <c r="D188" i="3"/>
  <c r="C188" i="3"/>
  <c r="B188" i="3"/>
  <c r="J187" i="3"/>
  <c r="I187" i="3"/>
  <c r="H187" i="3"/>
  <c r="G187" i="3"/>
  <c r="F187" i="3"/>
  <c r="E187" i="3"/>
  <c r="D187" i="3"/>
  <c r="C187" i="3"/>
  <c r="B187" i="3"/>
  <c r="J186" i="3"/>
  <c r="I186" i="3"/>
  <c r="H186" i="3"/>
  <c r="G186" i="3"/>
  <c r="F186" i="3"/>
  <c r="E186" i="3"/>
  <c r="D186" i="3"/>
  <c r="C186" i="3"/>
  <c r="B186" i="3"/>
  <c r="J185" i="3"/>
  <c r="I185" i="3"/>
  <c r="H185" i="3"/>
  <c r="G185" i="3"/>
  <c r="F185" i="3"/>
  <c r="E185" i="3"/>
  <c r="D185" i="3"/>
  <c r="C185" i="3"/>
  <c r="B185" i="3"/>
  <c r="J184" i="3"/>
  <c r="I184" i="3"/>
  <c r="H184" i="3"/>
  <c r="G184" i="3"/>
  <c r="F184" i="3"/>
  <c r="E184" i="3"/>
  <c r="D184" i="3"/>
  <c r="C184" i="3"/>
  <c r="B184" i="3"/>
  <c r="J183" i="3"/>
  <c r="I183" i="3"/>
  <c r="H183" i="3"/>
  <c r="G183" i="3"/>
  <c r="F183" i="3"/>
  <c r="E183" i="3"/>
  <c r="D183" i="3"/>
  <c r="C183" i="3"/>
  <c r="B183" i="3"/>
  <c r="J182" i="3"/>
  <c r="I182" i="3"/>
  <c r="H182" i="3"/>
  <c r="G182" i="3"/>
  <c r="F182" i="3"/>
  <c r="E182" i="3"/>
  <c r="D182" i="3"/>
  <c r="C182" i="3"/>
  <c r="B182" i="3"/>
  <c r="J181" i="3"/>
  <c r="I181" i="3"/>
  <c r="H181" i="3"/>
  <c r="G181" i="3"/>
  <c r="F181" i="3"/>
  <c r="E181" i="3"/>
  <c r="D181" i="3"/>
  <c r="C181" i="3"/>
  <c r="B181" i="3"/>
  <c r="J180" i="3"/>
  <c r="I180" i="3"/>
  <c r="H180" i="3"/>
  <c r="G180" i="3"/>
  <c r="F180" i="3"/>
  <c r="E180" i="3"/>
  <c r="D180" i="3"/>
  <c r="C180" i="3"/>
  <c r="B180" i="3"/>
  <c r="J179" i="3"/>
  <c r="I179" i="3"/>
  <c r="H179" i="3"/>
  <c r="G179" i="3"/>
  <c r="F179" i="3"/>
  <c r="E179" i="3"/>
  <c r="D179" i="3"/>
  <c r="C179" i="3"/>
  <c r="B179" i="3"/>
  <c r="J178" i="3"/>
  <c r="I178" i="3"/>
  <c r="H178" i="3"/>
  <c r="G178" i="3"/>
  <c r="F178" i="3"/>
  <c r="E178" i="3"/>
  <c r="D178" i="3"/>
  <c r="C178" i="3"/>
  <c r="B178" i="3"/>
  <c r="J177" i="3"/>
  <c r="I177" i="3"/>
  <c r="H177" i="3"/>
  <c r="G177" i="3"/>
  <c r="F177" i="3"/>
  <c r="E177" i="3"/>
  <c r="D177" i="3"/>
  <c r="C177" i="3"/>
  <c r="B177" i="3"/>
  <c r="J176" i="3"/>
  <c r="I176" i="3"/>
  <c r="H176" i="3"/>
  <c r="G176" i="3"/>
  <c r="F176" i="3"/>
  <c r="E176" i="3"/>
  <c r="D176" i="3"/>
  <c r="C176" i="3"/>
  <c r="B176" i="3"/>
  <c r="J175" i="3"/>
  <c r="I175" i="3"/>
  <c r="H175" i="3"/>
  <c r="G175" i="3"/>
  <c r="F175" i="3"/>
  <c r="E175" i="3"/>
  <c r="D175" i="3"/>
  <c r="C175" i="3"/>
  <c r="B175" i="3"/>
  <c r="J174" i="3"/>
  <c r="I174" i="3"/>
  <c r="H174" i="3"/>
  <c r="G174" i="3"/>
  <c r="F174" i="3"/>
  <c r="E174" i="3"/>
  <c r="D174" i="3"/>
  <c r="C174" i="3"/>
  <c r="B174" i="3"/>
  <c r="J173" i="3"/>
  <c r="I173" i="3"/>
  <c r="H173" i="3"/>
  <c r="G173" i="3"/>
  <c r="F173" i="3"/>
  <c r="E173" i="3"/>
  <c r="D173" i="3"/>
  <c r="C173" i="3"/>
  <c r="B173" i="3"/>
  <c r="J172" i="3"/>
  <c r="I172" i="3"/>
  <c r="H172" i="3"/>
  <c r="G172" i="3"/>
  <c r="F172" i="3"/>
  <c r="E172" i="3"/>
  <c r="D172" i="3"/>
  <c r="C172" i="3"/>
  <c r="B172" i="3"/>
  <c r="J171" i="3"/>
  <c r="I171" i="3"/>
  <c r="H171" i="3"/>
  <c r="G171" i="3"/>
  <c r="F171" i="3"/>
  <c r="E171" i="3"/>
  <c r="D171" i="3"/>
  <c r="C171" i="3"/>
  <c r="B171" i="3"/>
  <c r="J170" i="3"/>
  <c r="I170" i="3"/>
  <c r="H170" i="3"/>
  <c r="G170" i="3"/>
  <c r="F170" i="3"/>
  <c r="E170" i="3"/>
  <c r="D170" i="3"/>
  <c r="C170" i="3"/>
  <c r="B170" i="3"/>
  <c r="J169" i="3"/>
  <c r="I169" i="3"/>
  <c r="H169" i="3"/>
  <c r="G169" i="3"/>
  <c r="F169" i="3"/>
  <c r="E169" i="3"/>
  <c r="D169" i="3"/>
  <c r="C169" i="3"/>
  <c r="B169" i="3"/>
  <c r="J168" i="3"/>
  <c r="I168" i="3"/>
  <c r="H168" i="3"/>
  <c r="G168" i="3"/>
  <c r="F168" i="3"/>
  <c r="E168" i="3"/>
  <c r="D168" i="3"/>
  <c r="C168" i="3"/>
  <c r="B168" i="3"/>
  <c r="J167" i="3"/>
  <c r="I167" i="3"/>
  <c r="H167" i="3"/>
  <c r="G167" i="3"/>
  <c r="F167" i="3"/>
  <c r="E167" i="3"/>
  <c r="D167" i="3"/>
  <c r="C167" i="3"/>
  <c r="B167" i="3"/>
  <c r="J166" i="3"/>
  <c r="I166" i="3"/>
  <c r="H166" i="3"/>
  <c r="G166" i="3"/>
  <c r="F166" i="3"/>
  <c r="E166" i="3"/>
  <c r="D166" i="3"/>
  <c r="C166" i="3"/>
  <c r="B166" i="3"/>
  <c r="J165" i="3"/>
  <c r="I165" i="3"/>
  <c r="H165" i="3"/>
  <c r="G165" i="3"/>
  <c r="F165" i="3"/>
  <c r="E165" i="3"/>
  <c r="D165" i="3"/>
  <c r="C165" i="3"/>
  <c r="B165" i="3"/>
  <c r="J164" i="3"/>
  <c r="I164" i="3"/>
  <c r="H164" i="3"/>
  <c r="G164" i="3"/>
  <c r="F164" i="3"/>
  <c r="E164" i="3"/>
  <c r="D164" i="3"/>
  <c r="C164" i="3"/>
  <c r="B164" i="3"/>
  <c r="J163" i="3"/>
  <c r="I163" i="3"/>
  <c r="H163" i="3"/>
  <c r="G163" i="3"/>
  <c r="F163" i="3"/>
  <c r="E163" i="3"/>
  <c r="D163" i="3"/>
  <c r="C163" i="3"/>
  <c r="B163" i="3"/>
  <c r="J162" i="3"/>
  <c r="I162" i="3"/>
  <c r="H162" i="3"/>
  <c r="G162" i="3"/>
  <c r="F162" i="3"/>
  <c r="E162" i="3"/>
  <c r="D162" i="3"/>
  <c r="C162" i="3"/>
  <c r="B162" i="3"/>
  <c r="J161" i="3"/>
  <c r="I161" i="3"/>
  <c r="H161" i="3"/>
  <c r="G161" i="3"/>
  <c r="F161" i="3"/>
  <c r="E161" i="3"/>
  <c r="D161" i="3"/>
  <c r="C161" i="3"/>
  <c r="B161" i="3"/>
  <c r="J160" i="3"/>
  <c r="I160" i="3"/>
  <c r="H160" i="3"/>
  <c r="G160" i="3"/>
  <c r="F160" i="3"/>
  <c r="E160" i="3"/>
  <c r="D160" i="3"/>
  <c r="C160" i="3"/>
  <c r="B160" i="3"/>
  <c r="J159" i="3"/>
  <c r="I159" i="3"/>
  <c r="H159" i="3"/>
  <c r="G159" i="3"/>
  <c r="F159" i="3"/>
  <c r="E159" i="3"/>
  <c r="D159" i="3"/>
  <c r="C159" i="3"/>
  <c r="B159" i="3"/>
  <c r="J158" i="3"/>
  <c r="I158" i="3"/>
  <c r="H158" i="3"/>
  <c r="G158" i="3"/>
  <c r="F158" i="3"/>
  <c r="E158" i="3"/>
  <c r="D158" i="3"/>
  <c r="C158" i="3"/>
  <c r="B158" i="3"/>
  <c r="J157" i="3"/>
  <c r="I157" i="3"/>
  <c r="H157" i="3"/>
  <c r="G157" i="3"/>
  <c r="F157" i="3"/>
  <c r="E157" i="3"/>
  <c r="D157" i="3"/>
  <c r="C157" i="3"/>
  <c r="B157" i="3"/>
  <c r="J156" i="3"/>
  <c r="I156" i="3"/>
  <c r="H156" i="3"/>
  <c r="G156" i="3"/>
  <c r="F156" i="3"/>
  <c r="E156" i="3"/>
  <c r="D156" i="3"/>
  <c r="C156" i="3"/>
  <c r="B156" i="3"/>
  <c r="J155" i="3"/>
  <c r="I155" i="3"/>
  <c r="H155" i="3"/>
  <c r="G155" i="3"/>
  <c r="F155" i="3"/>
  <c r="E155" i="3"/>
  <c r="D155" i="3"/>
  <c r="C155" i="3"/>
  <c r="B155" i="3"/>
  <c r="J154" i="3"/>
  <c r="I154" i="3"/>
  <c r="H154" i="3"/>
  <c r="G154" i="3"/>
  <c r="F154" i="3"/>
  <c r="E154" i="3"/>
  <c r="D154" i="3"/>
  <c r="C154" i="3"/>
  <c r="B154" i="3"/>
  <c r="J153" i="3"/>
  <c r="I153" i="3"/>
  <c r="H153" i="3"/>
  <c r="G153" i="3"/>
  <c r="F153" i="3"/>
  <c r="E153" i="3"/>
  <c r="D153" i="3"/>
  <c r="C153" i="3"/>
  <c r="B153" i="3"/>
  <c r="J152" i="3"/>
  <c r="I152" i="3"/>
  <c r="H152" i="3"/>
  <c r="G152" i="3"/>
  <c r="F152" i="3"/>
  <c r="E152" i="3"/>
  <c r="D152" i="3"/>
  <c r="C152" i="3"/>
  <c r="B152" i="3"/>
  <c r="J151" i="3"/>
  <c r="I151" i="3"/>
  <c r="H151" i="3"/>
  <c r="G151" i="3"/>
  <c r="F151" i="3"/>
  <c r="E151" i="3"/>
  <c r="D151" i="3"/>
  <c r="C151" i="3"/>
  <c r="B151" i="3"/>
  <c r="J150" i="3"/>
  <c r="I150" i="3"/>
  <c r="H150" i="3"/>
  <c r="G150" i="3"/>
  <c r="F150" i="3"/>
  <c r="E150" i="3"/>
  <c r="D150" i="3"/>
  <c r="C150" i="3"/>
  <c r="B150" i="3"/>
  <c r="J149" i="3"/>
  <c r="I149" i="3"/>
  <c r="H149" i="3"/>
  <c r="G149" i="3"/>
  <c r="F149" i="3"/>
  <c r="E149" i="3"/>
  <c r="D149" i="3"/>
  <c r="C149" i="3"/>
  <c r="B149" i="3"/>
  <c r="J148" i="3"/>
  <c r="I148" i="3"/>
  <c r="H148" i="3"/>
  <c r="G148" i="3"/>
  <c r="F148" i="3"/>
  <c r="E148" i="3"/>
  <c r="D148" i="3"/>
  <c r="C148" i="3"/>
  <c r="B148" i="3"/>
  <c r="J147" i="3"/>
  <c r="I147" i="3"/>
  <c r="H147" i="3"/>
  <c r="G147" i="3"/>
  <c r="F147" i="3"/>
  <c r="E147" i="3"/>
  <c r="D147" i="3"/>
  <c r="C147" i="3"/>
  <c r="B147" i="3"/>
  <c r="J146" i="3"/>
  <c r="I146" i="3"/>
  <c r="H146" i="3"/>
  <c r="G146" i="3"/>
  <c r="F146" i="3"/>
  <c r="E146" i="3"/>
  <c r="D146" i="3"/>
  <c r="C146" i="3"/>
  <c r="B146" i="3"/>
  <c r="J145" i="3"/>
  <c r="I145" i="3"/>
  <c r="H145" i="3"/>
  <c r="G145" i="3"/>
  <c r="F145" i="3"/>
  <c r="E145" i="3"/>
  <c r="D145" i="3"/>
  <c r="C145" i="3"/>
  <c r="B145" i="3"/>
  <c r="J144" i="3"/>
  <c r="I144" i="3"/>
  <c r="H144" i="3"/>
  <c r="G144" i="3"/>
  <c r="F144" i="3"/>
  <c r="E144" i="3"/>
  <c r="D144" i="3"/>
  <c r="C144" i="3"/>
  <c r="B144" i="3"/>
  <c r="J143" i="3"/>
  <c r="I143" i="3"/>
  <c r="H143" i="3"/>
  <c r="G143" i="3"/>
  <c r="F143" i="3"/>
  <c r="E143" i="3"/>
  <c r="D143" i="3"/>
  <c r="C143" i="3"/>
  <c r="B143" i="3"/>
  <c r="J142" i="3"/>
  <c r="I142" i="3"/>
  <c r="H142" i="3"/>
  <c r="G142" i="3"/>
  <c r="F142" i="3"/>
  <c r="E142" i="3"/>
  <c r="D142" i="3"/>
  <c r="C142" i="3"/>
  <c r="B142" i="3"/>
  <c r="J141" i="3"/>
  <c r="I141" i="3"/>
  <c r="H141" i="3"/>
  <c r="G141" i="3"/>
  <c r="F141" i="3"/>
  <c r="E141" i="3"/>
  <c r="D141" i="3"/>
  <c r="C141" i="3"/>
  <c r="B141" i="3"/>
  <c r="J140" i="3"/>
  <c r="I140" i="3"/>
  <c r="H140" i="3"/>
  <c r="G140" i="3"/>
  <c r="F140" i="3"/>
  <c r="E140" i="3"/>
  <c r="D140" i="3"/>
  <c r="C140" i="3"/>
  <c r="B140" i="3"/>
  <c r="J139" i="3"/>
  <c r="I139" i="3"/>
  <c r="H139" i="3"/>
  <c r="G139" i="3"/>
  <c r="F139" i="3"/>
  <c r="E139" i="3"/>
  <c r="D139" i="3"/>
  <c r="C139" i="3"/>
  <c r="B139" i="3"/>
  <c r="J138" i="3"/>
  <c r="I138" i="3"/>
  <c r="H138" i="3"/>
  <c r="G138" i="3"/>
  <c r="F138" i="3"/>
  <c r="E138" i="3"/>
  <c r="D138" i="3"/>
  <c r="C138" i="3"/>
  <c r="B138" i="3"/>
  <c r="J137" i="3"/>
  <c r="I137" i="3"/>
  <c r="H137" i="3"/>
  <c r="G137" i="3"/>
  <c r="F137" i="3"/>
  <c r="E137" i="3"/>
  <c r="D137" i="3"/>
  <c r="C137" i="3"/>
  <c r="B137" i="3"/>
  <c r="J136" i="3"/>
  <c r="I136" i="3"/>
  <c r="H136" i="3"/>
  <c r="G136" i="3"/>
  <c r="F136" i="3"/>
  <c r="E136" i="3"/>
  <c r="D136" i="3"/>
  <c r="C136" i="3"/>
  <c r="B136" i="3"/>
  <c r="J135" i="3"/>
  <c r="I135" i="3"/>
  <c r="H135" i="3"/>
  <c r="G135" i="3"/>
  <c r="F135" i="3"/>
  <c r="E135" i="3"/>
  <c r="D135" i="3"/>
  <c r="C135" i="3"/>
  <c r="B135" i="3"/>
  <c r="J134" i="3"/>
  <c r="I134" i="3"/>
  <c r="H134" i="3"/>
  <c r="G134" i="3"/>
  <c r="F134" i="3"/>
  <c r="E134" i="3"/>
  <c r="D134" i="3"/>
  <c r="C134" i="3"/>
  <c r="B134" i="3"/>
  <c r="J133" i="3"/>
  <c r="I133" i="3"/>
  <c r="H133" i="3"/>
  <c r="G133" i="3"/>
  <c r="F133" i="3"/>
  <c r="E133" i="3"/>
  <c r="D133" i="3"/>
  <c r="C133" i="3"/>
  <c r="B133" i="3"/>
  <c r="J132" i="3"/>
  <c r="I132" i="3"/>
  <c r="H132" i="3"/>
  <c r="G132" i="3"/>
  <c r="F132" i="3"/>
  <c r="E132" i="3"/>
  <c r="D132" i="3"/>
  <c r="C132" i="3"/>
  <c r="B132" i="3"/>
  <c r="J131" i="3"/>
  <c r="I131" i="3"/>
  <c r="H131" i="3"/>
  <c r="G131" i="3"/>
  <c r="F131" i="3"/>
  <c r="E131" i="3"/>
  <c r="D131" i="3"/>
  <c r="C131" i="3"/>
  <c r="B131" i="3"/>
  <c r="J130" i="3"/>
  <c r="I130" i="3"/>
  <c r="H130" i="3"/>
  <c r="G130" i="3"/>
  <c r="F130" i="3"/>
  <c r="E130" i="3"/>
  <c r="D130" i="3"/>
  <c r="C130" i="3"/>
  <c r="B130" i="3"/>
  <c r="J129" i="3"/>
  <c r="I129" i="3"/>
  <c r="H129" i="3"/>
  <c r="G129" i="3"/>
  <c r="F129" i="3"/>
  <c r="E129" i="3"/>
  <c r="D129" i="3"/>
  <c r="C129" i="3"/>
  <c r="B129" i="3"/>
  <c r="J128" i="3"/>
  <c r="I128" i="3"/>
  <c r="H128" i="3"/>
  <c r="G128" i="3"/>
  <c r="F128" i="3"/>
  <c r="E128" i="3"/>
  <c r="D128" i="3"/>
  <c r="C128" i="3"/>
  <c r="B128" i="3"/>
  <c r="J127" i="3"/>
  <c r="I127" i="3"/>
  <c r="H127" i="3"/>
  <c r="G127" i="3"/>
  <c r="F127" i="3"/>
  <c r="E127" i="3"/>
  <c r="D127" i="3"/>
  <c r="C127" i="3"/>
  <c r="B127" i="3"/>
  <c r="J126" i="3"/>
  <c r="I126" i="3"/>
  <c r="H126" i="3"/>
  <c r="G126" i="3"/>
  <c r="F126" i="3"/>
  <c r="E126" i="3"/>
  <c r="D126" i="3"/>
  <c r="C126" i="3"/>
  <c r="B126" i="3"/>
  <c r="J125" i="3"/>
  <c r="I125" i="3"/>
  <c r="H125" i="3"/>
  <c r="G125" i="3"/>
  <c r="F125" i="3"/>
  <c r="E125" i="3"/>
  <c r="D125" i="3"/>
  <c r="C125" i="3"/>
  <c r="B125" i="3"/>
  <c r="J124" i="3"/>
  <c r="I124" i="3"/>
  <c r="H124" i="3"/>
  <c r="G124" i="3"/>
  <c r="F124" i="3"/>
  <c r="E124" i="3"/>
  <c r="D124" i="3"/>
  <c r="C124" i="3"/>
  <c r="B124" i="3"/>
  <c r="J123" i="3"/>
  <c r="I123" i="3"/>
  <c r="H123" i="3"/>
  <c r="G123" i="3"/>
  <c r="F123" i="3"/>
  <c r="E123" i="3"/>
  <c r="D123" i="3"/>
  <c r="C123" i="3"/>
  <c r="B123" i="3"/>
  <c r="J122" i="3"/>
  <c r="I122" i="3"/>
  <c r="H122" i="3"/>
  <c r="G122" i="3"/>
  <c r="F122" i="3"/>
  <c r="E122" i="3"/>
  <c r="D122" i="3"/>
  <c r="C122" i="3"/>
  <c r="B122" i="3"/>
  <c r="J121" i="3"/>
  <c r="I121" i="3"/>
  <c r="H121" i="3"/>
  <c r="G121" i="3"/>
  <c r="F121" i="3"/>
  <c r="E121" i="3"/>
  <c r="D121" i="3"/>
  <c r="C121" i="3"/>
  <c r="B121" i="3"/>
  <c r="J120" i="3"/>
  <c r="I120" i="3"/>
  <c r="H120" i="3"/>
  <c r="G120" i="3"/>
  <c r="F120" i="3"/>
  <c r="E120" i="3"/>
  <c r="D120" i="3"/>
  <c r="C120" i="3"/>
  <c r="B120" i="3"/>
  <c r="J119" i="3"/>
  <c r="I119" i="3"/>
  <c r="H119" i="3"/>
  <c r="G119" i="3"/>
  <c r="F119" i="3"/>
  <c r="E119" i="3"/>
  <c r="D119" i="3"/>
  <c r="C119" i="3"/>
  <c r="B119" i="3"/>
  <c r="J118" i="3"/>
  <c r="I118" i="3"/>
  <c r="H118" i="3"/>
  <c r="G118" i="3"/>
  <c r="F118" i="3"/>
  <c r="E118" i="3"/>
  <c r="D118" i="3"/>
  <c r="C118" i="3"/>
  <c r="B118" i="3"/>
  <c r="J117" i="3"/>
  <c r="I117" i="3"/>
  <c r="H117" i="3"/>
  <c r="G117" i="3"/>
  <c r="F117" i="3"/>
  <c r="E117" i="3"/>
  <c r="D117" i="3"/>
  <c r="C117" i="3"/>
  <c r="B117" i="3"/>
  <c r="J116" i="3"/>
  <c r="I116" i="3"/>
  <c r="H116" i="3"/>
  <c r="G116" i="3"/>
  <c r="F116" i="3"/>
  <c r="E116" i="3"/>
  <c r="D116" i="3"/>
  <c r="C116" i="3"/>
  <c r="B116" i="3"/>
  <c r="J115" i="3"/>
  <c r="I115" i="3"/>
  <c r="H115" i="3"/>
  <c r="G115" i="3"/>
  <c r="F115" i="3"/>
  <c r="E115" i="3"/>
  <c r="D115" i="3"/>
  <c r="C115" i="3"/>
  <c r="B115" i="3"/>
  <c r="J114" i="3"/>
  <c r="I114" i="3"/>
  <c r="H114" i="3"/>
  <c r="G114" i="3"/>
  <c r="F114" i="3"/>
  <c r="E114" i="3"/>
  <c r="D114" i="3"/>
  <c r="C114" i="3"/>
  <c r="B114" i="3"/>
  <c r="J113" i="3"/>
  <c r="I113" i="3"/>
  <c r="H113" i="3"/>
  <c r="G113" i="3"/>
  <c r="F113" i="3"/>
  <c r="E113" i="3"/>
  <c r="D113" i="3"/>
  <c r="C113" i="3"/>
  <c r="B113" i="3"/>
  <c r="J112" i="3"/>
  <c r="I112" i="3"/>
  <c r="H112" i="3"/>
  <c r="G112" i="3"/>
  <c r="F112" i="3"/>
  <c r="E112" i="3"/>
  <c r="D112" i="3"/>
  <c r="C112" i="3"/>
  <c r="B112" i="3"/>
  <c r="J111" i="3"/>
  <c r="I111" i="3"/>
  <c r="H111" i="3"/>
  <c r="G111" i="3"/>
  <c r="F111" i="3"/>
  <c r="E111" i="3"/>
  <c r="D111" i="3"/>
  <c r="C111" i="3"/>
  <c r="B111" i="3"/>
  <c r="J110" i="3"/>
  <c r="I110" i="3"/>
  <c r="H110" i="3"/>
  <c r="G110" i="3"/>
  <c r="F110" i="3"/>
  <c r="E110" i="3"/>
  <c r="D110" i="3"/>
  <c r="C110" i="3"/>
  <c r="B110" i="3"/>
  <c r="J109" i="3"/>
  <c r="I109" i="3"/>
  <c r="H109" i="3"/>
  <c r="G109" i="3"/>
  <c r="F109" i="3"/>
  <c r="E109" i="3"/>
  <c r="D109" i="3"/>
  <c r="C109" i="3"/>
  <c r="B109" i="3"/>
  <c r="J108" i="3"/>
  <c r="I108" i="3"/>
  <c r="H108" i="3"/>
  <c r="G108" i="3"/>
  <c r="F108" i="3"/>
  <c r="E108" i="3"/>
  <c r="D108" i="3"/>
  <c r="C108" i="3"/>
  <c r="B108" i="3"/>
  <c r="J107" i="3"/>
  <c r="I107" i="3"/>
  <c r="H107" i="3"/>
  <c r="G107" i="3"/>
  <c r="F107" i="3"/>
  <c r="E107" i="3"/>
  <c r="D107" i="3"/>
  <c r="C107" i="3"/>
  <c r="B107" i="3"/>
  <c r="J106" i="3"/>
  <c r="I106" i="3"/>
  <c r="H106" i="3"/>
  <c r="G106" i="3"/>
  <c r="F106" i="3"/>
  <c r="E106" i="3"/>
  <c r="D106" i="3"/>
  <c r="C106" i="3"/>
  <c r="B106" i="3"/>
  <c r="J105" i="3"/>
  <c r="I105" i="3"/>
  <c r="H105" i="3"/>
  <c r="G105" i="3"/>
  <c r="F105" i="3"/>
  <c r="E105" i="3"/>
  <c r="D105" i="3"/>
  <c r="C105" i="3"/>
  <c r="B105" i="3"/>
  <c r="J104" i="3"/>
  <c r="I104" i="3"/>
  <c r="H104" i="3"/>
  <c r="G104" i="3"/>
  <c r="F104" i="3"/>
  <c r="E104" i="3"/>
  <c r="D104" i="3"/>
  <c r="C104" i="3"/>
  <c r="B104" i="3"/>
  <c r="J103" i="3"/>
  <c r="I103" i="3"/>
  <c r="H103" i="3"/>
  <c r="G103" i="3"/>
  <c r="F103" i="3"/>
  <c r="E103" i="3"/>
  <c r="D103" i="3"/>
  <c r="C103" i="3"/>
  <c r="B103" i="3"/>
  <c r="J102" i="3"/>
  <c r="I102" i="3"/>
  <c r="H102" i="3"/>
  <c r="G102" i="3"/>
  <c r="F102" i="3"/>
  <c r="E102" i="3"/>
  <c r="D102" i="3"/>
  <c r="C102" i="3"/>
  <c r="B102" i="3"/>
  <c r="J101" i="3"/>
  <c r="I101" i="3"/>
  <c r="H101" i="3"/>
  <c r="G101" i="3"/>
  <c r="F101" i="3"/>
  <c r="E101" i="3"/>
  <c r="D101" i="3"/>
  <c r="C101" i="3"/>
  <c r="B101" i="3"/>
  <c r="J100" i="3"/>
  <c r="I100" i="3"/>
  <c r="H100" i="3"/>
  <c r="G100" i="3"/>
  <c r="F100" i="3"/>
  <c r="E100" i="3"/>
  <c r="D100" i="3"/>
  <c r="C100" i="3"/>
  <c r="B100" i="3"/>
  <c r="J99" i="3"/>
  <c r="I99" i="3"/>
  <c r="H99" i="3"/>
  <c r="G99" i="3"/>
  <c r="F99" i="3"/>
  <c r="E99" i="3"/>
  <c r="D99" i="3"/>
  <c r="C99" i="3"/>
  <c r="B99" i="3"/>
  <c r="J98" i="3"/>
  <c r="I98" i="3"/>
  <c r="H98" i="3"/>
  <c r="G98" i="3"/>
  <c r="F98" i="3"/>
  <c r="E98" i="3"/>
  <c r="D98" i="3"/>
  <c r="C98" i="3"/>
  <c r="B98" i="3"/>
  <c r="J97" i="3"/>
  <c r="I97" i="3"/>
  <c r="H97" i="3"/>
  <c r="G97" i="3"/>
  <c r="F97" i="3"/>
  <c r="E97" i="3"/>
  <c r="D97" i="3"/>
  <c r="C97" i="3"/>
  <c r="B97" i="3"/>
  <c r="J96" i="3"/>
  <c r="I96" i="3"/>
  <c r="H96" i="3"/>
  <c r="G96" i="3"/>
  <c r="F96" i="3"/>
  <c r="E96" i="3"/>
  <c r="D96" i="3"/>
  <c r="C96" i="3"/>
  <c r="B96" i="3"/>
  <c r="J95" i="3"/>
  <c r="I95" i="3"/>
  <c r="H95" i="3"/>
  <c r="G95" i="3"/>
  <c r="F95" i="3"/>
  <c r="E95" i="3"/>
  <c r="D95" i="3"/>
  <c r="C95" i="3"/>
  <c r="B95" i="3"/>
  <c r="J94" i="3"/>
  <c r="I94" i="3"/>
  <c r="H94" i="3"/>
  <c r="G94" i="3"/>
  <c r="F94" i="3"/>
  <c r="E94" i="3"/>
  <c r="D94" i="3"/>
  <c r="C94" i="3"/>
  <c r="B94" i="3"/>
  <c r="J93" i="3"/>
  <c r="I93" i="3"/>
  <c r="H93" i="3"/>
  <c r="G93" i="3"/>
  <c r="F93" i="3"/>
  <c r="E93" i="3"/>
  <c r="D93" i="3"/>
  <c r="C93" i="3"/>
  <c r="B93" i="3"/>
  <c r="J92" i="3"/>
  <c r="I92" i="3"/>
  <c r="H92" i="3"/>
  <c r="G92" i="3"/>
  <c r="F92" i="3"/>
  <c r="E92" i="3"/>
  <c r="D92" i="3"/>
  <c r="C92" i="3"/>
  <c r="B92" i="3"/>
  <c r="J91" i="3"/>
  <c r="I91" i="3"/>
  <c r="H91" i="3"/>
  <c r="G91" i="3"/>
  <c r="F91" i="3"/>
  <c r="E91" i="3"/>
  <c r="D91" i="3"/>
  <c r="C91" i="3"/>
  <c r="B91" i="3"/>
  <c r="J90" i="3"/>
  <c r="I90" i="3"/>
  <c r="H90" i="3"/>
  <c r="G90" i="3"/>
  <c r="F90" i="3"/>
  <c r="E90" i="3"/>
  <c r="D90" i="3"/>
  <c r="C90" i="3"/>
  <c r="B90" i="3"/>
  <c r="J89" i="3"/>
  <c r="I89" i="3"/>
  <c r="H89" i="3"/>
  <c r="G89" i="3"/>
  <c r="F89" i="3"/>
  <c r="E89" i="3"/>
  <c r="D89" i="3"/>
  <c r="C89" i="3"/>
  <c r="B89" i="3"/>
  <c r="J88" i="3"/>
  <c r="I88" i="3"/>
  <c r="H88" i="3"/>
  <c r="G88" i="3"/>
  <c r="F88" i="3"/>
  <c r="E88" i="3"/>
  <c r="D88" i="3"/>
  <c r="C88" i="3"/>
  <c r="B88" i="3"/>
  <c r="J87" i="3"/>
  <c r="I87" i="3"/>
  <c r="H87" i="3"/>
  <c r="G87" i="3"/>
  <c r="F87" i="3"/>
  <c r="E87" i="3"/>
  <c r="D87" i="3"/>
  <c r="C87" i="3"/>
  <c r="B87" i="3"/>
  <c r="J86" i="3"/>
  <c r="I86" i="3"/>
  <c r="H86" i="3"/>
  <c r="G86" i="3"/>
  <c r="F86" i="3"/>
  <c r="E86" i="3"/>
  <c r="D86" i="3"/>
  <c r="C86" i="3"/>
  <c r="B86" i="3"/>
  <c r="J85" i="3"/>
  <c r="I85" i="3"/>
  <c r="H85" i="3"/>
  <c r="G85" i="3"/>
  <c r="F85" i="3"/>
  <c r="E85" i="3"/>
  <c r="D85" i="3"/>
  <c r="C85" i="3"/>
  <c r="B85" i="3"/>
  <c r="J84" i="3"/>
  <c r="I84" i="3"/>
  <c r="H84" i="3"/>
  <c r="G84" i="3"/>
  <c r="F84" i="3"/>
  <c r="E84" i="3"/>
  <c r="D84" i="3"/>
  <c r="C84" i="3"/>
  <c r="B84" i="3"/>
  <c r="J83" i="3"/>
  <c r="I83" i="3"/>
  <c r="H83" i="3"/>
  <c r="G83" i="3"/>
  <c r="F83" i="3"/>
  <c r="E83" i="3"/>
  <c r="D83" i="3"/>
  <c r="C83" i="3"/>
  <c r="B83" i="3"/>
  <c r="J82" i="3"/>
  <c r="I82" i="3"/>
  <c r="H82" i="3"/>
  <c r="G82" i="3"/>
  <c r="F82" i="3"/>
  <c r="E82" i="3"/>
  <c r="D82" i="3"/>
  <c r="C82" i="3"/>
  <c r="B82" i="3"/>
  <c r="J81" i="3"/>
  <c r="I81" i="3"/>
  <c r="H81" i="3"/>
  <c r="G81" i="3"/>
  <c r="F81" i="3"/>
  <c r="E81" i="3"/>
  <c r="D81" i="3"/>
  <c r="C81" i="3"/>
  <c r="B81" i="3"/>
  <c r="J80" i="3"/>
  <c r="I80" i="3"/>
  <c r="H80" i="3"/>
  <c r="G80" i="3"/>
  <c r="F80" i="3"/>
  <c r="E80" i="3"/>
  <c r="D80" i="3"/>
  <c r="C80" i="3"/>
  <c r="B80" i="3"/>
  <c r="J79" i="3"/>
  <c r="I79" i="3"/>
  <c r="H79" i="3"/>
  <c r="G79" i="3"/>
  <c r="F79" i="3"/>
  <c r="E79" i="3"/>
  <c r="D79" i="3"/>
  <c r="C79" i="3"/>
  <c r="B79" i="3"/>
  <c r="J78" i="3"/>
  <c r="I78" i="3"/>
  <c r="H78" i="3"/>
  <c r="G78" i="3"/>
  <c r="F78" i="3"/>
  <c r="E78" i="3"/>
  <c r="D78" i="3"/>
  <c r="C78" i="3"/>
  <c r="B78" i="3"/>
  <c r="J77" i="3"/>
  <c r="I77" i="3"/>
  <c r="H77" i="3"/>
  <c r="G77" i="3"/>
  <c r="F77" i="3"/>
  <c r="E77" i="3"/>
  <c r="D77" i="3"/>
  <c r="C77" i="3"/>
  <c r="B77" i="3"/>
  <c r="J76" i="3"/>
  <c r="I76" i="3"/>
  <c r="H76" i="3"/>
  <c r="G76" i="3"/>
  <c r="F76" i="3"/>
  <c r="E76" i="3"/>
  <c r="D76" i="3"/>
  <c r="C76" i="3"/>
  <c r="B76" i="3"/>
  <c r="J75" i="3"/>
  <c r="I75" i="3"/>
  <c r="H75" i="3"/>
  <c r="G75" i="3"/>
  <c r="F75" i="3"/>
  <c r="E75" i="3"/>
  <c r="D75" i="3"/>
  <c r="C75" i="3"/>
  <c r="B75" i="3"/>
  <c r="J74" i="3"/>
  <c r="I74" i="3"/>
  <c r="H74" i="3"/>
  <c r="G74" i="3"/>
  <c r="F74" i="3"/>
  <c r="E74" i="3"/>
  <c r="D74" i="3"/>
  <c r="C74" i="3"/>
  <c r="B74" i="3"/>
  <c r="J73" i="3"/>
  <c r="I73" i="3"/>
  <c r="H73" i="3"/>
  <c r="G73" i="3"/>
  <c r="F73" i="3"/>
  <c r="E73" i="3"/>
  <c r="D73" i="3"/>
  <c r="C73" i="3"/>
  <c r="B73" i="3"/>
  <c r="J72" i="3"/>
  <c r="I72" i="3"/>
  <c r="H72" i="3"/>
  <c r="G72" i="3"/>
  <c r="F72" i="3"/>
  <c r="E72" i="3"/>
  <c r="D72" i="3"/>
  <c r="C72" i="3"/>
  <c r="B72" i="3"/>
  <c r="J71" i="3"/>
  <c r="I71" i="3"/>
  <c r="H71" i="3"/>
  <c r="G71" i="3"/>
  <c r="F71" i="3"/>
  <c r="E71" i="3"/>
  <c r="D71" i="3"/>
  <c r="C71" i="3"/>
  <c r="B71" i="3"/>
  <c r="J70" i="3"/>
  <c r="I70" i="3"/>
  <c r="H70" i="3"/>
  <c r="G70" i="3"/>
  <c r="F70" i="3"/>
  <c r="E70" i="3"/>
  <c r="D70" i="3"/>
  <c r="C70" i="3"/>
  <c r="B70" i="3"/>
  <c r="J69" i="3"/>
  <c r="I69" i="3"/>
  <c r="H69" i="3"/>
  <c r="G69" i="3"/>
  <c r="F69" i="3"/>
  <c r="E69" i="3"/>
  <c r="D69" i="3"/>
  <c r="C69" i="3"/>
  <c r="B69" i="3"/>
  <c r="J68" i="3"/>
  <c r="I68" i="3"/>
  <c r="H68" i="3"/>
  <c r="G68" i="3"/>
  <c r="F68" i="3"/>
  <c r="E68" i="3"/>
  <c r="D68" i="3"/>
  <c r="C68" i="3"/>
  <c r="B68" i="3"/>
  <c r="J67" i="3"/>
  <c r="I67" i="3"/>
  <c r="H67" i="3"/>
  <c r="G67" i="3"/>
  <c r="F67" i="3"/>
  <c r="E67" i="3"/>
  <c r="D67" i="3"/>
  <c r="C67" i="3"/>
  <c r="B67" i="3"/>
  <c r="J66" i="3"/>
  <c r="I66" i="3"/>
  <c r="H66" i="3"/>
  <c r="G66" i="3"/>
  <c r="F66" i="3"/>
  <c r="E66" i="3"/>
  <c r="D66" i="3"/>
  <c r="C66" i="3"/>
  <c r="B66" i="3"/>
  <c r="J65" i="3"/>
  <c r="I65" i="3"/>
  <c r="H65" i="3"/>
  <c r="G65" i="3"/>
  <c r="F65" i="3"/>
  <c r="E65" i="3"/>
  <c r="D65" i="3"/>
  <c r="C65" i="3"/>
  <c r="B65" i="3"/>
  <c r="J64" i="3"/>
  <c r="I64" i="3"/>
  <c r="H64" i="3"/>
  <c r="G64" i="3"/>
  <c r="F64" i="3"/>
  <c r="E64" i="3"/>
  <c r="D64" i="3"/>
  <c r="C64" i="3"/>
  <c r="B64" i="3"/>
  <c r="J63" i="3"/>
  <c r="I63" i="3"/>
  <c r="H63" i="3"/>
  <c r="G63" i="3"/>
  <c r="F63" i="3"/>
  <c r="E63" i="3"/>
  <c r="D63" i="3"/>
  <c r="C63" i="3"/>
  <c r="B63" i="3"/>
  <c r="J62" i="3"/>
  <c r="I62" i="3"/>
  <c r="H62" i="3"/>
  <c r="G62" i="3"/>
  <c r="F62" i="3"/>
  <c r="E62" i="3"/>
  <c r="D62" i="3"/>
  <c r="C62" i="3"/>
  <c r="B62" i="3"/>
  <c r="J61" i="3"/>
  <c r="I61" i="3"/>
  <c r="H61" i="3"/>
  <c r="G61" i="3"/>
  <c r="F61" i="3"/>
  <c r="E61" i="3"/>
  <c r="D61" i="3"/>
  <c r="C61" i="3"/>
  <c r="B61" i="3"/>
  <c r="J60" i="3"/>
  <c r="I60" i="3"/>
  <c r="H60" i="3"/>
  <c r="G60" i="3"/>
  <c r="F60" i="3"/>
  <c r="E60" i="3"/>
  <c r="D60" i="3"/>
  <c r="C60" i="3"/>
  <c r="B60" i="3"/>
  <c r="J59" i="3"/>
  <c r="I59" i="3"/>
  <c r="H59" i="3"/>
  <c r="G59" i="3"/>
  <c r="F59" i="3"/>
  <c r="E59" i="3"/>
  <c r="D59" i="3"/>
  <c r="C59" i="3"/>
  <c r="B59" i="3"/>
  <c r="J58" i="3"/>
  <c r="I58" i="3"/>
  <c r="H58" i="3"/>
  <c r="G58" i="3"/>
  <c r="F58" i="3"/>
  <c r="E58" i="3"/>
  <c r="D58" i="3"/>
  <c r="C58" i="3"/>
  <c r="B58" i="3"/>
  <c r="J57" i="3"/>
  <c r="I57" i="3"/>
  <c r="H57" i="3"/>
  <c r="G57" i="3"/>
  <c r="F57" i="3"/>
  <c r="E57" i="3"/>
  <c r="D57" i="3"/>
  <c r="C57" i="3"/>
  <c r="B57" i="3"/>
  <c r="J56" i="3"/>
  <c r="I56" i="3"/>
  <c r="H56" i="3"/>
  <c r="G56" i="3"/>
  <c r="F56" i="3"/>
  <c r="E56" i="3"/>
  <c r="D56" i="3"/>
  <c r="C56" i="3"/>
  <c r="B56" i="3"/>
  <c r="J55" i="3"/>
  <c r="I55" i="3"/>
  <c r="H55" i="3"/>
  <c r="G55" i="3"/>
  <c r="F55" i="3"/>
  <c r="E55" i="3"/>
  <c r="D55" i="3"/>
  <c r="C55" i="3"/>
  <c r="B55" i="3"/>
  <c r="J54" i="3"/>
  <c r="I54" i="3"/>
  <c r="H54" i="3"/>
  <c r="G54" i="3"/>
  <c r="F54" i="3"/>
  <c r="E54" i="3"/>
  <c r="D54" i="3"/>
  <c r="C54" i="3"/>
  <c r="B54" i="3"/>
  <c r="J53" i="3"/>
  <c r="I53" i="3"/>
  <c r="H53" i="3"/>
  <c r="G53" i="3"/>
  <c r="F53" i="3"/>
  <c r="E53" i="3"/>
  <c r="D53" i="3"/>
  <c r="C53" i="3"/>
  <c r="B53" i="3"/>
  <c r="J52" i="3"/>
  <c r="I52" i="3"/>
  <c r="H52" i="3"/>
  <c r="G52" i="3"/>
  <c r="F52" i="3"/>
  <c r="E52" i="3"/>
  <c r="D52" i="3"/>
  <c r="C52" i="3"/>
  <c r="B52" i="3"/>
  <c r="J51" i="3"/>
  <c r="I51" i="3"/>
  <c r="H51" i="3"/>
  <c r="G51" i="3"/>
  <c r="F51" i="3"/>
  <c r="E51" i="3"/>
  <c r="D51" i="3"/>
  <c r="C51" i="3"/>
  <c r="B51" i="3"/>
  <c r="J50" i="3"/>
  <c r="I50" i="3"/>
  <c r="H50" i="3"/>
  <c r="G50" i="3"/>
  <c r="F50" i="3"/>
  <c r="E50" i="3"/>
  <c r="D50" i="3"/>
  <c r="C50" i="3"/>
  <c r="B50" i="3"/>
  <c r="J49" i="3"/>
  <c r="I49" i="3"/>
  <c r="H49" i="3"/>
  <c r="G49" i="3"/>
  <c r="F49" i="3"/>
  <c r="E49" i="3"/>
  <c r="D49" i="3"/>
  <c r="C49" i="3"/>
  <c r="B49" i="3"/>
  <c r="J48" i="3"/>
  <c r="I48" i="3"/>
  <c r="H48" i="3"/>
  <c r="G48" i="3"/>
  <c r="F48" i="3"/>
  <c r="E48" i="3"/>
  <c r="D48" i="3"/>
  <c r="C48" i="3"/>
  <c r="B48" i="3"/>
  <c r="J47" i="3"/>
  <c r="I47" i="3"/>
  <c r="H47" i="3"/>
  <c r="G47" i="3"/>
  <c r="F47" i="3"/>
  <c r="E47" i="3"/>
  <c r="D47" i="3"/>
  <c r="C47" i="3"/>
  <c r="B47" i="3"/>
  <c r="J46" i="3"/>
  <c r="I46" i="3"/>
  <c r="H46" i="3"/>
  <c r="G46" i="3"/>
  <c r="F46" i="3"/>
  <c r="E46" i="3"/>
  <c r="D46" i="3"/>
  <c r="C46" i="3"/>
  <c r="B46" i="3"/>
  <c r="J45" i="3"/>
  <c r="I45" i="3"/>
  <c r="H45" i="3"/>
  <c r="G45" i="3"/>
  <c r="F45" i="3"/>
  <c r="E45" i="3"/>
  <c r="D45" i="3"/>
  <c r="C45" i="3"/>
  <c r="B45" i="3"/>
  <c r="J44" i="3"/>
  <c r="I44" i="3"/>
  <c r="H44" i="3"/>
  <c r="G44" i="3"/>
  <c r="F44" i="3"/>
  <c r="E44" i="3"/>
  <c r="D44" i="3"/>
  <c r="C44" i="3"/>
  <c r="B44" i="3"/>
  <c r="J43" i="3"/>
  <c r="I43" i="3"/>
  <c r="H43" i="3"/>
  <c r="G43" i="3"/>
  <c r="F43" i="3"/>
  <c r="E43" i="3"/>
  <c r="D43" i="3"/>
  <c r="C43" i="3"/>
  <c r="B43" i="3"/>
  <c r="J42" i="3"/>
  <c r="I42" i="3"/>
  <c r="H42" i="3"/>
  <c r="G42" i="3"/>
  <c r="F42" i="3"/>
  <c r="E42" i="3"/>
  <c r="D42" i="3"/>
  <c r="C42" i="3"/>
  <c r="B42" i="3"/>
  <c r="J41" i="3"/>
  <c r="I41" i="3"/>
  <c r="H41" i="3"/>
  <c r="G41" i="3"/>
  <c r="F41" i="3"/>
  <c r="E41" i="3"/>
  <c r="D41" i="3"/>
  <c r="C41" i="3"/>
  <c r="B41" i="3"/>
  <c r="J40" i="3"/>
  <c r="I40" i="3"/>
  <c r="H40" i="3"/>
  <c r="G40" i="3"/>
  <c r="F40" i="3"/>
  <c r="E40" i="3"/>
  <c r="D40" i="3"/>
  <c r="C40" i="3"/>
  <c r="B40" i="3"/>
  <c r="J39" i="3"/>
  <c r="I39" i="3"/>
  <c r="H39" i="3"/>
  <c r="G39" i="3"/>
  <c r="F39" i="3"/>
  <c r="E39" i="3"/>
  <c r="D39" i="3"/>
  <c r="C39" i="3"/>
  <c r="B39" i="3"/>
  <c r="J38" i="3"/>
  <c r="I38" i="3"/>
  <c r="H38" i="3"/>
  <c r="G38" i="3"/>
  <c r="F38" i="3"/>
  <c r="E38" i="3"/>
  <c r="D38" i="3"/>
  <c r="C38" i="3"/>
  <c r="B38" i="3"/>
  <c r="J37" i="3"/>
  <c r="I37" i="3"/>
  <c r="H37" i="3"/>
  <c r="G37" i="3"/>
  <c r="F37" i="3"/>
  <c r="E37" i="3"/>
  <c r="D37" i="3"/>
  <c r="C37" i="3"/>
  <c r="B37" i="3"/>
  <c r="J36" i="3"/>
  <c r="I36" i="3"/>
  <c r="H36" i="3"/>
  <c r="G36" i="3"/>
  <c r="F36" i="3"/>
  <c r="E36" i="3"/>
  <c r="D36" i="3"/>
  <c r="C36" i="3"/>
  <c r="B36" i="3"/>
  <c r="J35" i="3"/>
  <c r="I35" i="3"/>
  <c r="H35" i="3"/>
  <c r="G35" i="3"/>
  <c r="F35" i="3"/>
  <c r="E35" i="3"/>
  <c r="D35" i="3"/>
  <c r="C35" i="3"/>
  <c r="B35" i="3"/>
  <c r="J34" i="3"/>
  <c r="I34" i="3"/>
  <c r="H34" i="3"/>
  <c r="G34" i="3"/>
  <c r="F34" i="3"/>
  <c r="E34" i="3"/>
  <c r="D34" i="3"/>
  <c r="C34" i="3"/>
  <c r="B34" i="3"/>
  <c r="J33" i="3"/>
  <c r="I33" i="3"/>
  <c r="H33" i="3"/>
  <c r="G33" i="3"/>
  <c r="F33" i="3"/>
  <c r="E33" i="3"/>
  <c r="D33" i="3"/>
  <c r="C33" i="3"/>
  <c r="B33" i="3"/>
  <c r="J32" i="3"/>
  <c r="I32" i="3"/>
  <c r="H32" i="3"/>
  <c r="G32" i="3"/>
  <c r="F32" i="3"/>
  <c r="E32" i="3"/>
  <c r="D32" i="3"/>
  <c r="C32" i="3"/>
  <c r="B32" i="3"/>
  <c r="J31" i="3"/>
  <c r="I31" i="3"/>
  <c r="H31" i="3"/>
  <c r="G31" i="3"/>
  <c r="F31" i="3"/>
  <c r="E31" i="3"/>
  <c r="D31" i="3"/>
  <c r="C31" i="3"/>
  <c r="B31" i="3"/>
  <c r="J30" i="3"/>
  <c r="I30" i="3"/>
  <c r="H30" i="3"/>
  <c r="G30" i="3"/>
  <c r="F30" i="3"/>
  <c r="E30" i="3"/>
  <c r="D30" i="3"/>
  <c r="C30" i="3"/>
  <c r="B30" i="3"/>
  <c r="J29" i="3"/>
  <c r="I29" i="3"/>
  <c r="H29" i="3"/>
  <c r="G29" i="3"/>
  <c r="F29" i="3"/>
  <c r="E29" i="3"/>
  <c r="D29" i="3"/>
  <c r="C29" i="3"/>
  <c r="B29" i="3"/>
  <c r="J28" i="3"/>
  <c r="I28" i="3"/>
  <c r="H28" i="3"/>
  <c r="G28" i="3"/>
  <c r="F28" i="3"/>
  <c r="E28" i="3"/>
  <c r="D28" i="3"/>
  <c r="C28" i="3"/>
  <c r="B28" i="3"/>
  <c r="J27" i="3"/>
  <c r="I27" i="3"/>
  <c r="H27" i="3"/>
  <c r="G27" i="3"/>
  <c r="F27" i="3"/>
  <c r="E27" i="3"/>
  <c r="D27" i="3"/>
  <c r="C27" i="3"/>
  <c r="B27" i="3"/>
  <c r="J26" i="3"/>
  <c r="I26" i="3"/>
  <c r="H26" i="3"/>
  <c r="G26" i="3"/>
  <c r="F26" i="3"/>
  <c r="E26" i="3"/>
  <c r="D26" i="3"/>
  <c r="C26" i="3"/>
  <c r="B26" i="3"/>
  <c r="J25" i="3"/>
  <c r="I25" i="3"/>
  <c r="H25" i="3"/>
  <c r="G25" i="3"/>
  <c r="F25" i="3"/>
  <c r="E25" i="3"/>
  <c r="D25" i="3"/>
  <c r="C25" i="3"/>
  <c r="B25" i="3"/>
  <c r="J24" i="3"/>
  <c r="I24" i="3"/>
  <c r="H24" i="3"/>
  <c r="G24" i="3"/>
  <c r="F24" i="3"/>
  <c r="E24" i="3"/>
  <c r="D24" i="3"/>
  <c r="C24" i="3"/>
  <c r="B24" i="3"/>
  <c r="J23" i="3"/>
  <c r="I23" i="3"/>
  <c r="H23" i="3"/>
  <c r="G23" i="3"/>
  <c r="F23" i="3"/>
  <c r="E23" i="3"/>
  <c r="D23" i="3"/>
  <c r="C23" i="3"/>
  <c r="B23" i="3"/>
  <c r="J22" i="3"/>
  <c r="I22" i="3"/>
  <c r="H22" i="3"/>
  <c r="G22" i="3"/>
  <c r="F22" i="3"/>
  <c r="E22" i="3"/>
  <c r="D22" i="3"/>
  <c r="C22" i="3"/>
  <c r="B22" i="3"/>
  <c r="J21" i="3"/>
  <c r="I21" i="3"/>
  <c r="H21" i="3"/>
  <c r="G21" i="3"/>
  <c r="F21" i="3"/>
  <c r="E21" i="3"/>
  <c r="D21" i="3"/>
  <c r="C21" i="3"/>
  <c r="B21" i="3"/>
  <c r="J20" i="3"/>
  <c r="I20" i="3"/>
  <c r="H20" i="3"/>
  <c r="G20" i="3"/>
  <c r="F20" i="3"/>
  <c r="E20" i="3"/>
  <c r="D20" i="3"/>
  <c r="C20" i="3"/>
  <c r="B20" i="3"/>
  <c r="J19" i="3"/>
  <c r="I19" i="3"/>
  <c r="H19" i="3"/>
  <c r="G19" i="3"/>
  <c r="F19" i="3"/>
  <c r="E19" i="3"/>
  <c r="D19" i="3"/>
  <c r="C19" i="3"/>
  <c r="B19" i="3"/>
  <c r="J18" i="3"/>
  <c r="I18" i="3"/>
  <c r="H18" i="3"/>
  <c r="G18" i="3"/>
  <c r="F18" i="3"/>
  <c r="E18" i="3"/>
  <c r="D18" i="3"/>
  <c r="C18" i="3"/>
  <c r="B18" i="3"/>
  <c r="J17" i="3"/>
  <c r="I17" i="3"/>
  <c r="H17" i="3"/>
  <c r="G17" i="3"/>
  <c r="F17" i="3"/>
  <c r="E17" i="3"/>
  <c r="D17" i="3"/>
  <c r="C17" i="3"/>
  <c r="B17" i="3"/>
  <c r="J16" i="3"/>
  <c r="I16" i="3"/>
  <c r="H16" i="3"/>
  <c r="G16" i="3"/>
  <c r="F16" i="3"/>
  <c r="E16" i="3"/>
  <c r="D16" i="3"/>
  <c r="C16" i="3"/>
  <c r="B16" i="3"/>
  <c r="J15" i="3"/>
  <c r="I15" i="3"/>
  <c r="H15" i="3"/>
  <c r="G15" i="3"/>
  <c r="F15" i="3"/>
  <c r="E15" i="3"/>
  <c r="D15" i="3"/>
  <c r="C15" i="3"/>
  <c r="B15" i="3"/>
  <c r="J14" i="3"/>
  <c r="I14" i="3"/>
  <c r="H14" i="3"/>
  <c r="G14" i="3"/>
  <c r="F14" i="3"/>
  <c r="E14" i="3"/>
  <c r="D14" i="3"/>
  <c r="C14" i="3"/>
  <c r="B14" i="3"/>
  <c r="J13" i="3"/>
  <c r="I13" i="3"/>
  <c r="H13" i="3"/>
  <c r="G13" i="3"/>
  <c r="F13" i="3"/>
  <c r="E13" i="3"/>
  <c r="D13" i="3"/>
  <c r="C13" i="3"/>
  <c r="B13" i="3"/>
  <c r="J12" i="3"/>
  <c r="I12" i="3"/>
  <c r="H12" i="3"/>
  <c r="G12" i="3"/>
  <c r="F12" i="3"/>
  <c r="E12" i="3"/>
  <c r="D12" i="3"/>
  <c r="C12" i="3"/>
  <c r="B12" i="3"/>
  <c r="J11" i="3"/>
  <c r="I11" i="3"/>
  <c r="H11" i="3"/>
  <c r="G11" i="3"/>
  <c r="F11" i="3"/>
  <c r="E11" i="3"/>
  <c r="D11" i="3"/>
  <c r="C11" i="3"/>
  <c r="B11" i="3"/>
  <c r="J10" i="3"/>
  <c r="I10" i="3"/>
  <c r="H10" i="3"/>
  <c r="G10" i="3"/>
  <c r="F10" i="3"/>
  <c r="E10" i="3"/>
  <c r="D10" i="3"/>
  <c r="C10" i="3"/>
  <c r="B10" i="3"/>
  <c r="J9" i="3"/>
  <c r="I9" i="3"/>
  <c r="H9" i="3"/>
  <c r="G9" i="3"/>
  <c r="F9" i="3"/>
  <c r="E9" i="3"/>
  <c r="D9" i="3"/>
  <c r="C9" i="3"/>
  <c r="B9" i="3"/>
  <c r="J8" i="3"/>
  <c r="I8" i="3"/>
  <c r="H8" i="3"/>
  <c r="G8" i="3"/>
  <c r="F8" i="3"/>
  <c r="E8" i="3"/>
  <c r="D8" i="3"/>
  <c r="C8" i="3"/>
  <c r="B8" i="3"/>
  <c r="J7" i="3"/>
  <c r="I7" i="3"/>
  <c r="H7" i="3"/>
  <c r="G7" i="3"/>
  <c r="F7" i="3"/>
  <c r="E7" i="3"/>
  <c r="D7" i="3"/>
  <c r="C7" i="3"/>
  <c r="B7" i="3"/>
  <c r="J6" i="3"/>
  <c r="I6" i="3"/>
  <c r="H6" i="3"/>
  <c r="G6" i="3"/>
  <c r="F6" i="3"/>
  <c r="E6" i="3"/>
  <c r="D6" i="3"/>
  <c r="C6" i="3"/>
  <c r="B6" i="3"/>
  <c r="J5" i="3"/>
  <c r="I5" i="3"/>
  <c r="H5" i="3"/>
  <c r="G5" i="3"/>
  <c r="F5" i="3"/>
  <c r="E5" i="3"/>
  <c r="D5" i="3"/>
  <c r="C5" i="3"/>
  <c r="B5" i="3"/>
  <c r="F33" i="4"/>
  <c r="E33" i="4"/>
  <c r="D33" i="4"/>
  <c r="G32" i="4"/>
  <c r="C32" i="4"/>
  <c r="G31" i="4"/>
  <c r="C31" i="4"/>
  <c r="G30" i="4"/>
  <c r="C30" i="4"/>
  <c r="G29" i="4"/>
  <c r="G28" i="4"/>
  <c r="C28" i="4"/>
  <c r="G27" i="4"/>
  <c r="G26" i="4"/>
  <c r="G25" i="4"/>
  <c r="C25" i="4"/>
  <c r="G24" i="4"/>
  <c r="C24" i="4"/>
  <c r="G23" i="4"/>
  <c r="C23" i="4"/>
  <c r="G22" i="4"/>
  <c r="G21" i="4"/>
  <c r="G20" i="4"/>
  <c r="G19" i="4"/>
  <c r="C19" i="4"/>
  <c r="G18" i="4"/>
  <c r="G17" i="4"/>
  <c r="C17" i="4"/>
  <c r="G16" i="4"/>
  <c r="C16" i="4"/>
  <c r="G15" i="4"/>
  <c r="G14" i="4"/>
  <c r="C14" i="4"/>
  <c r="G13" i="4"/>
  <c r="C13" i="4"/>
  <c r="G12" i="4"/>
  <c r="C12" i="4"/>
  <c r="G11" i="4"/>
  <c r="C11" i="4"/>
  <c r="G10" i="4"/>
  <c r="C10" i="4"/>
  <c r="G9" i="4"/>
  <c r="C9" i="4"/>
  <c r="G8" i="4"/>
  <c r="C8" i="4"/>
  <c r="G7" i="4"/>
  <c r="G33" i="4" s="1"/>
  <c r="C7" i="4"/>
  <c r="C33" i="4" l="1"/>
</calcChain>
</file>

<file path=xl/sharedStrings.xml><?xml version="1.0" encoding="utf-8"?>
<sst xmlns="http://schemas.openxmlformats.org/spreadsheetml/2006/main" count="2298" uniqueCount="797">
  <si>
    <t>附件：</t>
  </si>
  <si>
    <t>2020年下半年社会招聘计划汇总表（子公司）</t>
  </si>
  <si>
    <t>序号</t>
  </si>
  <si>
    <t>单位</t>
  </si>
  <si>
    <t>招聘岗位</t>
  </si>
  <si>
    <t>拟招聘学历</t>
  </si>
  <si>
    <t>备注</t>
  </si>
  <si>
    <t>研究生</t>
  </si>
  <si>
    <t>本科生</t>
  </si>
  <si>
    <t>高职生</t>
  </si>
  <si>
    <t>硕士研究生</t>
  </si>
  <si>
    <t>本科</t>
  </si>
  <si>
    <t>小计</t>
  </si>
  <si>
    <t>全日制本科</t>
  </si>
  <si>
    <t>大学本科</t>
  </si>
  <si>
    <t>信息集团有限公司</t>
  </si>
  <si>
    <t>01-济南分公司</t>
  </si>
  <si>
    <t>J3</t>
  </si>
  <si>
    <t>K3</t>
  </si>
  <si>
    <t>L3</t>
  </si>
  <si>
    <t>服务开发集团有限公司</t>
  </si>
  <si>
    <t>02-青岛分公司</t>
  </si>
  <si>
    <t>文旅集团有限公司</t>
  </si>
  <si>
    <t>03-淄博分公司</t>
  </si>
  <si>
    <t>山东省交通规划设计院</t>
  </si>
  <si>
    <t>山东省工程监理咨询有限公司</t>
  </si>
  <si>
    <t>材料技术开发有限公司</t>
  </si>
  <si>
    <t>04-枣庄分公司</t>
  </si>
  <si>
    <t>山东通汇资本投资集团有限公司</t>
  </si>
  <si>
    <t>05-东营分公司</t>
  </si>
  <si>
    <t>国际交通发展有限公司</t>
  </si>
  <si>
    <t>06-烟台分公司</t>
  </si>
  <si>
    <t>青岛投资公司</t>
  </si>
  <si>
    <t>威海发展有限公司</t>
  </si>
  <si>
    <t>07-潍坊分公司</t>
  </si>
  <si>
    <t>山东鲁南有限公司</t>
  </si>
  <si>
    <t>08-济宁分公司</t>
  </si>
  <si>
    <t>住宅建设发展公司</t>
  </si>
  <si>
    <t>产业投资有限公司</t>
  </si>
  <si>
    <t>09-泰安分公司</t>
  </si>
  <si>
    <t>日照发展公司</t>
  </si>
  <si>
    <t>菏泽鼎顺高速产业公司</t>
  </si>
  <si>
    <t>烟台发展公司</t>
  </si>
  <si>
    <t>海南发展有限公司</t>
  </si>
  <si>
    <t>10-威海分公司</t>
  </si>
  <si>
    <t>科技有限公司</t>
  </si>
  <si>
    <t>物流发展有限公司</t>
  </si>
  <si>
    <t>齐鲁高速股份公司</t>
  </si>
  <si>
    <t>东青公司</t>
  </si>
  <si>
    <t>交通建设集团股份有限公司</t>
  </si>
  <si>
    <t>11-日照分公司</t>
  </si>
  <si>
    <t>东营黄河大桥公司</t>
  </si>
  <si>
    <t>山东齐鲁华通航有限公司</t>
  </si>
  <si>
    <t>12-莱芜分公司</t>
  </si>
  <si>
    <t>能源发展有限公司</t>
  </si>
  <si>
    <t>13-临沂分公司</t>
  </si>
  <si>
    <t>民生发展集团有限公司</t>
  </si>
  <si>
    <t>14-德州分公司</t>
  </si>
  <si>
    <t>合计</t>
  </si>
  <si>
    <t>附件2：</t>
  </si>
  <si>
    <t>山东高速集团有限公司社会招聘岗位计划表（子公司）</t>
  </si>
  <si>
    <t>所属单位</t>
  </si>
  <si>
    <t>拟招聘单位</t>
  </si>
  <si>
    <t>拟安排岗位</t>
  </si>
  <si>
    <t>拟招聘人数</t>
  </si>
  <si>
    <t>岗位要求</t>
  </si>
  <si>
    <t>年龄</t>
  </si>
  <si>
    <t>政治
面貌</t>
  </si>
  <si>
    <t>学历</t>
  </si>
  <si>
    <t>专业</t>
  </si>
  <si>
    <t>其他要求</t>
  </si>
  <si>
    <t>本部人力服务中心</t>
  </si>
  <si>
    <t>人力资源管理岗</t>
  </si>
  <si>
    <t>30岁以下</t>
  </si>
  <si>
    <t>中共党员</t>
  </si>
  <si>
    <t>硕士研究生及以上</t>
  </si>
  <si>
    <t>人力资源管理、汉语言文学、工商管理、企业管理等相关专业</t>
  </si>
  <si>
    <t>1年及以上大型企业人力资源管理经验，较强的沟通和组织协调能力，具有良好的文字写作水平。</t>
  </si>
  <si>
    <t>本部研发服务中心</t>
  </si>
  <si>
    <t>重点实验室研究员</t>
  </si>
  <si>
    <t>35岁以下</t>
  </si>
  <si>
    <t>不限</t>
  </si>
  <si>
    <t>计算机软硬件、数学、大数据、人工智能、统计学、自动化等</t>
  </si>
  <si>
    <t>5年及以上相关工作经验，具备认真、严谨、刻苦钻研等基本科研素养；主持或参与过地厅级及以上科研项目的全生命周期；良好的文字写作、政策研究与团队协作能力；有交通行业工作经验、博士学位优先考虑；具有丰富的科研经验与高水平成果者可适当放宽条件，博士学位可放宽至1年及以上相关工作经验。</t>
  </si>
  <si>
    <t>山东旗帜信息有限公司</t>
  </si>
  <si>
    <t>Java高级研发工程师</t>
  </si>
  <si>
    <t>全日制本科及以上</t>
  </si>
  <si>
    <t>计算机科学与技术、软件工程、信息管理、电子、通信、自动化、网络工程、地理信息、统计学、数学等相关专业</t>
  </si>
  <si>
    <t>从事人工智能、区块链等相关技术项目3年以上工作经验；在中大型IT企业担任技术经理及架构师及以上职务的优先考虑。</t>
  </si>
  <si>
    <t>3年以上Springboot+Vue开发经验；有大型MIS系统开发、设计经验；有丰富的项目开发与管理能力；有1年以上微服务研发经验；吃苦耐劳，抗压能力强，有责任心，从事过智慧政府业务的优先考虑。</t>
  </si>
  <si>
    <t>5年以上JAVA开发经验，熟悉企业级WEB应用开发，掌握Spring、Mybatis等开源开发框架的使用。</t>
  </si>
  <si>
    <t>Java中级研发工程师</t>
  </si>
  <si>
    <t>3年以上Springboot+Vue开发经验；有1年微服务研发经验；吃苦耐劳，抗压能力强，有责任心。</t>
  </si>
  <si>
    <t>3年以上JAVA开发经验，熟悉企业级WEB应用开发，掌握Spring、Mybatis等开源开发框架的使用。</t>
  </si>
  <si>
    <t>3年以上Java开发经验，熟练掌握Springboot,MyBatis等框架；熟悉MYSQL数据库开发技术及相关工具，熟练掌握SQL；有较强的学习能力和一定的承受压力的能力；了解财务相关知识，熟悉前后端分离思想，熟悉vue，做过中大型企业信息化项目的优先考虑。</t>
  </si>
  <si>
    <t>山东通维信息工程有限公司</t>
  </si>
  <si>
    <t>隧道机电工程师</t>
  </si>
  <si>
    <t>电气工程及自动化、交通运输工程、计算机科学与技术等相关专业</t>
  </si>
  <si>
    <t>5年以上高低压供电设备维修工作经验，具有C1驾驶证，具备高压电工证，有中级以上职称或国家注册一、二级建造师优先录用。</t>
  </si>
  <si>
    <t>市场经理</t>
  </si>
  <si>
    <t>市场营销、管理科学与工程、工商管理、计算机等相关专业</t>
  </si>
  <si>
    <t>3年以上市场营销工作经验，具有较强的沟通、协调、组织能力及市场感知能力。有停车系统建设、支付通道营销、系统集成项目经验者优先录用。</t>
  </si>
  <si>
    <t>停车场运营</t>
  </si>
  <si>
    <t>3年以上停车场运营管理工作经验，熟悉停车场运营管理内容和流程，具有较强的执行力、应变能力及客户沟通能力，特别优秀者可适当放宽学历要求。</t>
  </si>
  <si>
    <t>java工程师</t>
  </si>
  <si>
    <t>计算机科学与技术、通信工程、电子信息工程等相关专业</t>
  </si>
  <si>
    <t>3年以上Java开发经验，熟悉软件项目开发，能够根据产品需求进行系统的架构设计、核心功能开发，负责项目过程的组织、推进；有独立产品开发经验优先；特别优秀者可适当放宽年龄以及学历要求。</t>
  </si>
  <si>
    <t>安全工程师</t>
  </si>
  <si>
    <t>安全工程、安全管理等相关专业</t>
  </si>
  <si>
    <t>3年以上安全管理工作经验，熟悉各种设备安全指标及国家、行业安全管理的法律法规及相关管理规定，有较强的原则性及工作责任心。具备注册安全工程师者优先录用。</t>
  </si>
  <si>
    <t>智能化项目             技术负责人</t>
  </si>
  <si>
    <t>自动化、信息工程、项目管理等专业</t>
  </si>
  <si>
    <t>3年以上项目智能化、弱电项目管理经验；熟悉项目资料整理、项目报验、验收程序。有中级以上职称或国家注册一、二级建造师者优先录用。</t>
  </si>
  <si>
    <t>园区项目            经理</t>
  </si>
  <si>
    <t>物业管理、工程管理、交通运输工程、管理类等相关专业</t>
  </si>
  <si>
    <t>5年以上知名物业公司项目管理经验，熟悉智能园区及写字楼物业信息化、智能化管理工具，能处理各种突发事件。</t>
  </si>
  <si>
    <t>售前技术工程师</t>
  </si>
  <si>
    <t>3年以上售前技术工作经验，具备较强的技术文档、方案书写及售前演示能力，熟悉招投标工作流程。有中级以上职称或国家注册一、二级建造师者优先录用。</t>
  </si>
  <si>
    <t>山东交通新能源科技有限公司</t>
  </si>
  <si>
    <t>电气设备研发/     电气工程师</t>
  </si>
  <si>
    <t>电气工程及其自动化、电力电子与电力传动、机电工程、信息工程、工程管理等相关专业</t>
  </si>
  <si>
    <t>3年以上电力或电气行业从业经验,熟悉行业技术规范，熟悉电气一次及二次系统，对电气设备及电力工程具备较高的专业知识；熟练使用AutoCAD、Solidworks等制图软件和Office办公软件；对光伏发电、风力发电等新能源发电行业和电动汽车充电行业有一定了解；熟悉招投标流程，能够独立完成招投标文件的编写工作；具有较强的沟通和协调能力，有驾照、能适应经常性出差。特别优秀者可适当放宽条件。</t>
  </si>
  <si>
    <t>销售工程师</t>
  </si>
  <si>
    <t>3年以上电力及综合能源产品销售工作经验； 有较强的挖掘、跟踪市场信息的能力，良好的客户关系管理能力；熟悉招投标流程，能够独立完成招投标文件的编写工作；具有较强的沟通和协调能力；有驾照、能适应经常性出差；具有供配电工程和设备销售经验者优先。特别优秀者可适当放宽条件。</t>
  </si>
  <si>
    <t>山东奥邦交通设施工程有限公司</t>
  </si>
  <si>
    <t>机电工程师</t>
  </si>
  <si>
    <t>计算机、电子信息、通信、自动化等相关专业</t>
  </si>
  <si>
    <t>3年以上项目管理经验，熟悉工程施工组织流程，责任心强，有较强的组织协调能力，熟练使用Word、Excel等办公软件和AUTOCAD等制图软件，能适应长期出差，会开车（驾龄3年以上），具有一级建造师（机电、公路专业）证书者优先；工作经历特别优秀者可适当放宽条件。</t>
  </si>
  <si>
    <t>交安工程师</t>
  </si>
  <si>
    <t>交通工程、道路与桥梁等相关专业</t>
  </si>
  <si>
    <t>2年以上同类岗位、同行业工作经验；具有交通工程相关专业中级以上职称；具备良好的学习、沟通能力以及团队协作精神，对工作积极严谨，勇于承担压力；具有一建、二建（机电、公路专业）证书者优先；工作经历特别优秀者可适当放宽条件。</t>
  </si>
  <si>
    <t>研发工程师</t>
  </si>
  <si>
    <t>5年以上软件开发经验，编程基本功扎实，掌握C/C++/Python/JAVA等开发语言、常用算法和数据结构；熟悉TCP/UDP网络协议及相关编程、进程间通讯编程；熟悉MYSQL及SQL语言、编程，了解NoSQL,key-value存储原理；全面、扎实的软件知识结构，掌握操作系统、软件工程、设计模式、数据结构、数据库系统、网络安全等专业知识；了解分布式系统设计与开发、负载均衡技术，系统容灾设计，高可用系统等知识。具备良好的学习、沟通能力以及团队协作精神，对工作积极严谨，勇于承担压力；有成功小程序案例者或WEB前端开发经验者优先；工作经历特别优秀者可适当放宽条件。</t>
  </si>
  <si>
    <t>市场专员</t>
  </si>
  <si>
    <t>市场营销、工程类相关专业</t>
  </si>
  <si>
    <t>2年以上投标工作经验；擅长招标信息收集、投标文件编制；
具备良好的学习、沟通能力以及团队协作精神，对工作积极严谨，勇于承担压力；有机电、交安项目投标经验者优先；工作经历特别优秀者可适当放宽条件。</t>
  </si>
  <si>
    <t>山东齐鲁电子招标采购服务有限公司</t>
  </si>
  <si>
    <t>软件工程师</t>
  </si>
  <si>
    <t>计算机软件、计算机科学与技术、软件工程、电子通信、网络安全等相关专业</t>
  </si>
  <si>
    <t>精通Java，有3年及以上软件开发经验；能够熟练使用Spring Boot、Spring MVC、Spring、Mybatis等主流开源框架；熟悉SpringBoot，SpringCloud微服务开发；熟练Docker/Kubernetes等容器技术；熟悉分布式、缓存(Redis)、消息等机制(Kafka etc)；熟悉基于Oracle/MySQL/SQL等数据库的设计和开发；熟悉基于MongoDB等非关系型数据库的设计和开发；熟练掌握HTML5、CSS3、JavaScript、Jquery；熟悉Linux系统环境，熟悉脚本编程。</t>
  </si>
  <si>
    <t>山东正晨科技股份有限公司</t>
  </si>
  <si>
    <t>智能化设计工程师</t>
  </si>
  <si>
    <t>电气工程及其自动化/电气自动化技术/建筑电气与智能化等相关专业</t>
  </si>
  <si>
    <t>5年及以上智能化设计工作经验。</t>
  </si>
  <si>
    <t>技术工程师</t>
  </si>
  <si>
    <t>电子工程、电气自动化、暖通相关专业</t>
  </si>
  <si>
    <t>1.1年及以上相关工作经验，负责项目投标文件编制，熟悉使用AUTOCAD者优先；2.熟悉招投标工作流程，积极配合、协助各部门人员完成招投标；3.负责施工技术方案的设计、方案介绍、答辩和释疑；4.熟悉掌握智能建筑涉及的一个或多个子系统；5.有良好的学习能力及团队合作精神，对工作积极认真。</t>
  </si>
  <si>
    <t>28岁以下</t>
  </si>
  <si>
    <t>市场营销及相关专业</t>
  </si>
  <si>
    <t>1.1年及以上相关工作经验，有责任心和敬业精神；2.具有较强的沟通协调能力、良好的团队合作精神；3.具有独立的分析和解决问题的能力。</t>
  </si>
  <si>
    <t>测量员</t>
  </si>
  <si>
    <t>大学本科及以上</t>
  </si>
  <si>
    <t>土建及相关专业</t>
  </si>
  <si>
    <t>1.责任心强，富有敬业精神；2.从事相关测量工作3年以上。</t>
  </si>
  <si>
    <t>资料员</t>
  </si>
  <si>
    <t>1.1年及以上相关工作经验，熟悉办公软件，精通CAD，Photoshop；2.吃苦耐劳，可以长期驻外。</t>
  </si>
  <si>
    <t>预算员</t>
  </si>
  <si>
    <t>1.1年及以上相关工作经验，精通广联达、富莱，CAD；2.有相关造价师证书优先考虑。</t>
  </si>
  <si>
    <t>项目经理</t>
  </si>
  <si>
    <t>建筑电气及相关专业</t>
  </si>
  <si>
    <t>1.5年以上项目经理相关经验；2.持有建造师证书优先考虑。</t>
  </si>
  <si>
    <t>技术员</t>
  </si>
  <si>
    <t>1.3年以上土建成本核算经验，独立完成土建项目成本核算；2.会使用广联达预算软件优先录取；3.有建造师证书（土建）者优先考虑。</t>
  </si>
  <si>
    <t>消防运维人员</t>
  </si>
  <si>
    <t>消防及相关专业</t>
  </si>
  <si>
    <t>1年及以上相关工作经验，有中级消防操作员证件优先。</t>
  </si>
  <si>
    <t>采购专员</t>
  </si>
  <si>
    <t>工程类专业</t>
  </si>
  <si>
    <t>1.1年及以上相关工作经验，搜集、分析、汇总及考竂评估供应商信息；2.落实企业项目货物清单的价格成本询价核算及汇总；3.落实项目下单的采购计划并配合实施采购；4.签订和送审中小额采购合同；5.协助物资部经理处理日常采购业务，完成采购订单制做、安排发货及跟踪到货日期；6.负责所采购货物发票的充公入帐流程工作。</t>
  </si>
  <si>
    <t xml:space="preserve">造价工程师 </t>
  </si>
  <si>
    <t>工程造价、工程管理、土木工程</t>
  </si>
  <si>
    <t>1.5年及以上房地产成本管理或建筑施工企业造价管理相关工作经验，注册造价师、中级职称者优先；2.熟悉国家有关工程造价法律法规、具备建筑工程或安装工程工程造价相关专业知识，精通房建项目成本管理、清单编制、投标报价、预结算编制，具有丰富的工程项目结结算经验，熟练操作广联达等算量、计价软件；3.有较强的沟通、组织协调及分析判断能力；工作踏实、认真负责，具有较强的团队合作精神以及良好的口头和书面表达能力；
4.具有主导或主要负责大型房建工程造价管理经验者条件可适当放宽。</t>
  </si>
  <si>
    <t>产品售前技术工程师</t>
  </si>
  <si>
    <t>电气自动化、机电一体化、建筑智能化等相关专业</t>
  </si>
  <si>
    <t>1.为公司研发生产的HAMDELL品牌BES系列空调自控产品、智能照明产品、能耗数据监测产品做技术支持，产品包括控制器、传感器及执行机构；2.技术支持内容包括整理产品的技术资料和营销资料、绘制图纸、编写技术方案和设计方案；3.配合产品销售人员进行售前、售中和售后的技术支持；4.具备电气自动化专业和暖通专业的技术知识；5.具有3年以上楼控产品系统设计经验；6.能熟练使用CAD制图软件绘制原理图、系统图、接线图及施工图，熟练使用office工具编写标准文档；7.具有良好的沟通能力，进行需求调研、方案讲解；8.能适应一定程度出差。</t>
  </si>
  <si>
    <t>嵌入式开发工程师</t>
  </si>
  <si>
    <t>电子信息工程、电气工程及其自动化、通讯工程等相关专业</t>
  </si>
  <si>
    <t>1.具有建造师证书、软考证书、工程类职称者优先；2.2年以上的嵌入式设备开发经验，熟悉C、C++语言，熟悉常用数据结构和算法;3.熟悉STM32、飞思卡尔、ATMEL等单片机的驱动开发，熟悉ucos、linux等操作系统;4.熟悉RS-485、KNX、CAN、Modbus等总线技术;5.有一定硬件基础，能够配合硬件工程师完成系统设计，驱动编写并完成电路板调试，测试等工作;6.对当前物联网行业、楼宇自控、智慧城市等比较感兴趣,了解一定的工业控制知识。</t>
  </si>
  <si>
    <t>售后技术支持工程师</t>
  </si>
  <si>
    <t>1.负责项目设备的指导安装、设备调试、客户培训、系统移交等；2.负责收集客户需求和BUG，能及时反馈给研发相关人员，并进行跟踪；3.负责现场或远程解决客户相关需求和问题，维护客户关系；4.负责对公司现有产品，包括软件、硬件进行测试，熟悉bug管理，能为产品的改进提供建议和方案；5.1年及以上相关工作经验，具有较强的技术分析判断能力和独立解决问题的能力、协调沟通能力，团队意识强；6.熟悉使用CAD制图软件、熟悉使用office软件编写标准文档；7.有驾照并熟练驾驶，能适应不定期出差。</t>
  </si>
  <si>
    <t>软件研发工程师</t>
  </si>
  <si>
    <t>计算机软件相关专业</t>
  </si>
  <si>
    <t>1.1年及以上JAVA开发经验，精通JAVA编程，熟悉J2EE体系结构,了解常用的框架（Spring、Struts、Mybatis、Hibernate）;2.熟悉Oracle/Mysql数据库语言，可以编写复杂SQL语句、视图、存储过程与函数；3.熟练掌握HTML5、CSS、JavaScript、AJAX、JQuery、EXT、Bootstrap进行前台开发；4.熟练使用配置应用服务器: Tomcat、WAS、WebLogic中至少一种；5.熟悉软件开发流程和管理体系；6.有良好的总结能力和学习能力，积极向上，抗压性好，有责任心。</t>
  </si>
  <si>
    <t>产品营销专员</t>
  </si>
  <si>
    <t>电气自动化、机电一体化、建筑智能化或相关专业</t>
  </si>
  <si>
    <t>1年及以上相关工作经验，有良好的人际沟通能力、具有较强的客户服务意识和团队合作精神；能适应省内短期出差 ，有楼控产品及节能产品销售经验者优先录用。</t>
  </si>
  <si>
    <t>山东正威检测科技有限公司</t>
  </si>
  <si>
    <t>检测员</t>
  </si>
  <si>
    <t>环境科学、化学工程与工艺相关专业</t>
  </si>
  <si>
    <t>1.1年及以上相关工作经验，负责环境样品（空气和废气、水和废水、土壤等）采集、保存；2.完成相关检测任务数据的分析、编写相关检测报告及原始数据的整理；3.负责环境现场资料收集、现场检测、采样记录填写；4.熟悉相关标准、规范和法规。熟悉、熟练运用office等办公软件；有驾照并熟练驾驶，能适应经常性出差；有中级及以上技术职称，有相关工作经历者优先。</t>
  </si>
  <si>
    <t>山东鼎讯智能交通股份有限公司</t>
  </si>
  <si>
    <t>销售经理</t>
  </si>
  <si>
    <t>市场营销、交通类、计算机类、电子信息、机电、自动化、网络、通信等相关专业</t>
  </si>
  <si>
    <t>1.3年以上销售工作经验，具备独立开拓市场能力，了解交通行业产品产、销、服务的市场操作规律；2.积极进取，主动学习意识强，善于分析总结，有很强的判断、决策及执行能力；3.善于沟通，具备良好的人际关系和组织能力，优秀的口头、书面表达和谈判能力。4.熟悉国家有关基本建设、招投标等方面的法律、法规、行业技术规范、标准、规程和方针政策等；5.具有当地交通或公安客户资源者优先考虑。</t>
  </si>
  <si>
    <t>项目经理
（含运维）</t>
  </si>
  <si>
    <t>交通类、计算机类、机电、自动化、电子信息、网络、通信等相关专业</t>
  </si>
  <si>
    <t>1.熟悉软件、硬件联调，熟悉机房建设、综合布线、弱电等系统集成专业技术知识；
2.3年以上系统集成项目实施经验，从施工方案设计到验收合格全过程管理；
3.具有良好的沟通、项目和团队管理协调能力；吃苦耐劳，工作踏实认真，积极乐观，适应性强，有责任心，有上进心，执行力强。</t>
  </si>
  <si>
    <t>解决方案</t>
  </si>
  <si>
    <t>交通运输、交通工程、计算机、机电、自动化等相关专业</t>
  </si>
  <si>
    <t>1.2年以上相关工作经验，精通AUTOCAD，熟悉智能化各个子系统：机房建设、综合布线、指挥中心、门禁、监控、网络工程等施工图绘制；2.具有机房、指挥中心、弱电方案设计建设工作经验(公安交管行业优先）；3.具备智慧交通行业解决方案与规划设计经验；4.熟练掌握Office，优秀的方案设计编写和PPT制作能力，熟悉Visio、PS、CAD制图工具软件，有预算编制经验；5.具有造价工程师证书及经验者优先。</t>
  </si>
  <si>
    <t>地理信息系统、测绘、计算机、软件工程、数学、统计学、交通等相关专业</t>
  </si>
  <si>
    <t>1.2年以上项目工作经验，主导过项目或负责核心模块开发，具备初步系统架构能力；2.熟练掌握JAVA、python、C、C++等开发；3.熟悉分布式、多线程以及高性能设计，有分布式，高并发，高负载，高可用性系统设计开发经验优先；4.具备较强的学习能力、创新能力。</t>
  </si>
  <si>
    <t>硬件研发工程师</t>
  </si>
  <si>
    <t>交通工程、信号处理、信息技术、电子、计算机、软件工程等相关专业</t>
  </si>
  <si>
    <t>1.2年以上相关工作经验，有较好的数模电路、信号与系统基础知识，对电力电子电路原理有深入的理解；2.精通linux下C/C++系统编程及嵌入式开发，能独立完成需求分析、系统设计、编码开发、系统测试；3.精通Protel等PCB开发工具，具有一定的C语言开发能力；4.熟练使用仿真工具、示波器、万用表等测试工具；5.熟练掌握Qt图形界面。</t>
  </si>
  <si>
    <t>山东海岱锡安信息科技有限公司</t>
  </si>
  <si>
    <t>营销经理</t>
  </si>
  <si>
    <t>信息化系统集成、软硬件、信息工程、电子与信息技术、计算机及应用、软件与信息服务、计算机网络技术等相关专业</t>
  </si>
  <si>
    <t>1.具有6年以上相关工作经历；2.具有丰富的市场营销工作经验、大型企业成功营销项目案例和营销团队管理经验；3.精通品牌策划与推广、市场拓展、目标管理和数据分析，具有售前技术营销经验、项目管理经验；4.熟悉信息化项目营销和推广模式，善于整合各类营销资源；5.具有较强的团队管理能力，良好的执行力和责任心，能带领营销团队达到部门目标；6.具有良好的的市场资源和独立开拓外部市场能力，有外部市场资源者优先考虑；7.具有较强的逻辑思维及沟通协调能力，抗压能力强，工作经历特别优秀者可适当放宽条件。</t>
  </si>
  <si>
    <t>1.掌握操作系统、应用软件、数据库、服务器、通信网络、网络安全等专业知识；2.2年及以上相关工作经验，有智慧安全应急，智慧园区、信息化系统集成等相关行业一种以上相关售前工作经验者，优先录用;3.具有良好的讲解和呈现能力、良好的交流和沟通能力，对市场信息敏感;4.良好的文字编写能力，熟练掌握Office，Visio、PS、CAD等至少一种制图工具软件；5.工作认真严谨，善于学习、总结分析问题并完善，团队合作意识强，能适应经常性出差；6.具有较强的逻辑思维及沟通协调能力，抗压能力强。</t>
  </si>
  <si>
    <t>山东天星北斗信息科技有限公司</t>
  </si>
  <si>
    <t>市场营销相关专业</t>
  </si>
  <si>
    <t>1.3年以上相关行业销售经验，有高速路网、车路协同、智慧交通等项目经验者优先考虑；2.具有丰富的市场及销售渠道开拓能力，具有前端的、先进的销售理念，较好的沟通能力，较强的商务谈判能力、逻辑思维能力。</t>
  </si>
  <si>
    <t>计算机、物联网相关专业</t>
  </si>
  <si>
    <t>1.5年以上至少完全承接3个以上1000万以上大型项目管理经验;2.深刻理解产品构建机制、智能硬件产品架构及商业形态，熟悉产品研发流程和项目管理；3.具备项目管理、需求分析、文档编写、原型设计等基本的文档输出能力；具备敏锐的市场分析及判断能力；学习能力强，有较强的分析和解决问题能力；有GNSS/GIS等相关行业经验优先。4.具备良好的表达能力、写作能力、沟通协调能力，较好的时间管理、质量管理、采购管理、资源管理的能力，较强的团队协作意识。</t>
  </si>
  <si>
    <t>高级软件工程师</t>
  </si>
  <si>
    <t>计算机相关专业</t>
  </si>
  <si>
    <t>1.具备5年以上研发经验，有相关行业经验者优先考虑。具有中型以上软件产品的独立架构设计，熟悉分布式和高可靠性系统设计；2.熟悉Linux服务器环境，熟悉设计模式，熟悉网络安全知识；3.熟悉Java开发及相关技术体系结构，熟悉Spring、SpringMVC、SpringBoot、SpringColud、Mybatis和Bootstrap、JQuery、Vue等主流开发技术，了解大数据技术；4.熟悉Tomcat、Nginx等开源服务器配置；5.熟练使用消息、缓存等技术例如RabbitMQ、Redis等；6.熟悉SQL Server、mysql等数据库，熟练编写复杂逻辑SQL语句。</t>
  </si>
  <si>
    <t>本部党群人资部</t>
  </si>
  <si>
    <t>党务文秘岗</t>
  </si>
  <si>
    <t>中共      党员</t>
  </si>
  <si>
    <t>中文、汉语言文学、新闻学、秘书学、行政管理、企业管理、经济学、档案管理等相关专业</t>
  </si>
  <si>
    <t>2年以上相关工作经验；具有较强的文字写作能力、语言表达能力、沟通协调能力和思想政治觉悟；熟悉党群管理、现代企业法人治理结构等相关知识。具有大型国有企业党务、宣传等岗位工作经验者优先。</t>
  </si>
  <si>
    <t>人力资源岗</t>
  </si>
  <si>
    <t>会计、财务管理、人力资源管理等相关专业</t>
  </si>
  <si>
    <t>2年以上相关工作经验；具有较强的文字写作能力、语言表达能力、沟通协调能力和思想政治觉悟；熟悉国家相关劳动法规政策。具有大型国有企业人力资源岗位工作经验者优先。</t>
  </si>
  <si>
    <t>本部综合办公室</t>
  </si>
  <si>
    <t>综合管理岗</t>
  </si>
  <si>
    <t>汉语言文学、新闻学、秘书学、行政管理、企业管理、经济学、档案管理等相关专业</t>
  </si>
  <si>
    <t>2年以上相关工作经验；熟悉文字材料、信息宣传工作；具有较强的文字写作能力、语言表达能力和沟通协调能力，较高的思想政治觉悟和政策理论水平。具有大型国有企业文秘岗位工作经验者优先。</t>
  </si>
  <si>
    <t>本部工程管理部</t>
  </si>
  <si>
    <t>工程管理岗</t>
  </si>
  <si>
    <t>建筑工程、结构工程、工程管理、工程造价等相关专业</t>
  </si>
  <si>
    <t>有3年以上房建工程施工、预算经验,具有良好的沟通、协调和组织能力。具有注册建造师、结构师、造价师等建筑专业相关执业资格者优先。</t>
  </si>
  <si>
    <t>本部安全企管部</t>
  </si>
  <si>
    <t>企业管理岗</t>
  </si>
  <si>
    <t>企业管理、工商管理、经济学、工程管理等管理类相关专业</t>
  </si>
  <si>
    <t>2年以上相关工作经验；熟悉现代企业管理制度与流程，具备企业制度建设、文化品牌，质量管理、科技创新等管理经验；具有良好沟通、协调和组织能力；有较强的文字写作能力及文案策划能力，熟练使用办公软件；抗压力强，接受经常性出差。</t>
  </si>
  <si>
    <t>部分地市服务区（停车区）</t>
  </si>
  <si>
    <t>服务区（停车区）  管理人员</t>
  </si>
  <si>
    <t>经济管理、酒店管理等相关管理专业</t>
  </si>
  <si>
    <t>济南、滨州、潍坊、烟台、济宁等五地市服务区，具体地点服从公司安排。2年以上工作经验，有高速公路相关工作经历者专业可以不限。</t>
  </si>
  <si>
    <t>山东济菏高速石化油气管理有限公司</t>
  </si>
  <si>
    <t>加油站经理</t>
  </si>
  <si>
    <t>市场营销、石油化工、财务管理、经营管理、计算机、机电工程、工程造价、电气自动化、交通运输、燃气燃油工程等相关专业</t>
  </si>
  <si>
    <t>1年以上相关工作经验，身体健康，能够适应轮班制工作要求；具有2年及以上加油站管理经验且特别优秀者，可适当放宽学历。</t>
  </si>
  <si>
    <t>山东路达油气销售有限公司</t>
  </si>
  <si>
    <t>1年以上的加油站管理经验。山东省内服从调配。具有2年及以上加油站管理经验且特别优秀者，可适当放宽学历。</t>
  </si>
  <si>
    <t>加油站班组长</t>
  </si>
  <si>
    <t>山东鲁畅高速公路服务区管理有限公司</t>
  </si>
  <si>
    <t>服务区经理</t>
  </si>
  <si>
    <t>经营、管理等相关专业</t>
  </si>
  <si>
    <t>2年以上相关工作经验。具有中级以上职称的，可适当放宽学历。</t>
  </si>
  <si>
    <t>会计岗</t>
  </si>
  <si>
    <t>会计、财务等相关专业</t>
  </si>
  <si>
    <t>1年以上相关工作经验。</t>
  </si>
  <si>
    <t>文员</t>
  </si>
  <si>
    <t>新闻、文秘等相关专业</t>
  </si>
  <si>
    <t>1年以上大型企事业单位专职文秘经验。</t>
  </si>
  <si>
    <t>人力专员</t>
  </si>
  <si>
    <t>人力资源等相关专业</t>
  </si>
  <si>
    <t>1年以上人力资源工作经验。</t>
  </si>
  <si>
    <t>山东华澳大地农业发展有限公司</t>
  </si>
  <si>
    <t>华澳本部督办专员</t>
  </si>
  <si>
    <t>行政管理、文秘等相关专业</t>
  </si>
  <si>
    <t>华澳本部经营会计</t>
  </si>
  <si>
    <t>财务管理、会计相关专业</t>
  </si>
  <si>
    <t>华澳本部办公室主任</t>
  </si>
  <si>
    <t>行政管理、工商管理等相关专业</t>
  </si>
  <si>
    <t>5年以上行政管理相关经验。</t>
  </si>
  <si>
    <t>华澳本部招聘专员</t>
  </si>
  <si>
    <t>人力资源相关专业</t>
  </si>
  <si>
    <t>2年以上招聘经验。</t>
  </si>
  <si>
    <t>华澳本部档案管理员</t>
  </si>
  <si>
    <t>档案管理相关专业</t>
  </si>
  <si>
    <t>华澳本部项目专员</t>
  </si>
  <si>
    <t>农学相关专业</t>
  </si>
  <si>
    <t>华澳本部采购专员</t>
  </si>
  <si>
    <t>物流管理、工商管理、市场营销、畜牧兽医等专业</t>
  </si>
  <si>
    <t>华澳本部采购内勤</t>
  </si>
  <si>
    <t>物流管理、工商管理、市场营销、、财会、畜牧兽医等专业</t>
  </si>
  <si>
    <t>华澳本部施工专员</t>
  </si>
  <si>
    <t>工程管理、土木工程等相关专业</t>
  </si>
  <si>
    <t>1.具备土建施工方面的专业知识以及能力，包括土建施工技术、土建施工流程以及相关规范；2、3年以上有相关从业经验。</t>
  </si>
  <si>
    <t>华澳牧场舒适度管理主管</t>
  </si>
  <si>
    <t>畜牧兽医、动物医学相关专业</t>
  </si>
  <si>
    <t>3年以上大型牧场相关从业经验的，可适当放宽学历。</t>
  </si>
  <si>
    <t>华澳牧场繁育主管</t>
  </si>
  <si>
    <t>1.3年以上大型牧场相关从业经验的，可适当放宽学历；2.熟练掌握奶牛配种技术，具备繁殖管理能力，可以总结和制定繁育各类问题解决方案。</t>
  </si>
  <si>
    <t>华澳牧场兽医主管</t>
  </si>
  <si>
    <t>1.3年以上大型牧场相关从业经验的，可适当放宽学历；2.熟悉奶牛的各类疾病检测、预防、防治，疫病、疫情的检测、预防；3.有较强的沟通协调能力。</t>
  </si>
  <si>
    <t>华澳牧场奶厅主管</t>
  </si>
  <si>
    <t>1.3年以上大型牧场相关从业经验的，可适当放宽学历；2.熟悉掌握奶厅挤奶设备使用、维护、维修；3.熟悉奶厅操作流程，能根据牛奶质量发现并解决奶厅异常问题。</t>
  </si>
  <si>
    <t>华澳牧场设备主管</t>
  </si>
  <si>
    <t>机电一体化相关专业</t>
  </si>
  <si>
    <t>1.3年以上大型牧场相关从业经验的，可适当放宽学历；2.熟悉机电设备、机电产品的技术管理、安装调试、操作维修等。</t>
  </si>
  <si>
    <t>天驰牧场牧场场长</t>
  </si>
  <si>
    <t>1.5年以上大型牧场相关从业经验，有极强的团队管理能力的，可适当放宽学历；2.熟悉奶牛养殖的各个环节，奶牛的饲养管理和疾病防疫，具有丰富的实践经验；3.具有较强的专业技能，钻研业务，了解行业生产动态。</t>
  </si>
  <si>
    <t>天驰牧场技术经理</t>
  </si>
  <si>
    <t>1.5年以上大型牧场相关从业经验的，可适当放宽学历；2.可根据牛群生产阶段对牛群要求，对牛群常态化管理，制定牛群品种改良和繁育计划；3.可对全场牛群的疾病诊断与治疗。</t>
  </si>
  <si>
    <t>天驰牧场奶厅主管</t>
  </si>
  <si>
    <t>1.大型牧场相关从业经验3年以上的，可适当放宽学历；2.熟悉掌握奶厅挤奶设备使用、维护、维修；3.熟悉奶厅操作流程，能根据牛奶质量发现并解决奶厅异常问题。</t>
  </si>
  <si>
    <t>天驰牧场营养主管</t>
  </si>
  <si>
    <t>动物营养相关专业</t>
  </si>
  <si>
    <t>1.3年以上大型牧场相关从业经验的，可适当放宽学历；2.熟悉奶牛对饲料的采食情况及饲料的配方调制方法。</t>
  </si>
  <si>
    <t>天驰牧场安环主管</t>
  </si>
  <si>
    <t>安全工程、环境工程相关专业</t>
  </si>
  <si>
    <t>熟悉环保、消防、职业健康等领域各项法律法规、相关体系及规范；熟悉生产现场安全工作流程、安全操作规范和安全管理的程序，能够及时发现安全隐患并予以纠正；相关工作经验5年以上的，可适当放宽学历；。</t>
  </si>
  <si>
    <t>天驰牧场犊牛主管</t>
  </si>
  <si>
    <t>1.有3年以上大型牧场相关从业经验的，可适当放宽学历；2.熟悉犊牛饲养管理及相关疾病的防控。</t>
  </si>
  <si>
    <t>天驰牧场兽医主管</t>
  </si>
  <si>
    <t>山东鲁晨环境工程有限公司</t>
  </si>
  <si>
    <t>会计、审计、会计信息管理等相关专业</t>
  </si>
  <si>
    <t>1.1年以上会计工作经验；2.具有高度的责任心并能承担较强的工作压力；
3.如具备注册会计师、注册税务师等，可适当放宽年龄和工作年限。</t>
  </si>
  <si>
    <t>组织人事岗</t>
  </si>
  <si>
    <t>中共
党员</t>
  </si>
  <si>
    <t>硕士研究生及以上，特别优秀者可适当放宽至全日制本科</t>
  </si>
  <si>
    <t>政治学、思想政治教育、哲学、人力资源管理、公共管理类、工商管理类等专业</t>
  </si>
  <si>
    <t>3年及以上党务或组织人事相关工作经验；熟悉党建相关政策法规,以及党组织管理、干部考核管理、干部人事管理等相关工作流程；具有较强的文字写作能力和组织协调能力。</t>
  </si>
  <si>
    <t>本部财务管理部</t>
  </si>
  <si>
    <t>会计学、财务管理、审计学等专业</t>
  </si>
  <si>
    <t>3年及以上大中型国企财务管理、或会计师事务所相关工作经验；取得中级会计师、注册会计师等相关职称或执业资格；熟悉财务管理、审计等相关政策法规及工作流程。具备上述条件，且取得高级会计师职称，或注册会计师、资产评估师等执业资格者，优先考虑。</t>
  </si>
  <si>
    <t>本部投资开发部</t>
  </si>
  <si>
    <t>投资管理岗</t>
  </si>
  <si>
    <t>投资学、金融学、经济学、财务管理、法学等专业</t>
  </si>
  <si>
    <t>3年及以上项目投资开发、运营管理相关工作经验；了解金融市场发展及政府相关政策，熟悉资本市场、企业投融资相关专业知识及法律法规；具有较强的沟通能力和组织协调能力。具备上述条件，且拥有注册会计师、或法律执业资格者，优先考虑。</t>
  </si>
  <si>
    <t>本部企业管理部</t>
  </si>
  <si>
    <t>项目管理岗
主管专家</t>
  </si>
  <si>
    <t>建筑与土木工程、结构工程、房地产管理、工程管理等专业</t>
  </si>
  <si>
    <t>5年及以上房建工程或房地产运营管理相关工作经验；熟悉房地产相关产业政策和法律知识，掌握工程图纸、工程管理、安全生产管理等相关知识；具有良好的谈判技巧和沟通协调能力。具备上述条件，且具有二级建造师或中级工程师及以上证书的，优先考虑。</t>
  </si>
  <si>
    <t>本部宣传中心</t>
  </si>
  <si>
    <t>新闻宣传岗</t>
  </si>
  <si>
    <t>新闻学、广播电视、汉语言文学、社会学、新闻传播学等专业</t>
  </si>
  <si>
    <t>3年及以上新闻宣传、杂志社采编工作经验；具有优秀的新闻写作和组织策划能力。具备上述条件，且具有省级及以上新闻媒体从业经验、获得山东新闻奖或中国新闻奖等奖项者，优先考虑。</t>
  </si>
  <si>
    <t>本部审计法务部</t>
  </si>
  <si>
    <t>审计岗</t>
  </si>
  <si>
    <t>会计学、审计学、财务管理、投资学、金融学等专业</t>
  </si>
  <si>
    <t>3年及以上大中型国企内部审计、或会计师事务所审计相关工作经验；取得中级会计师、审计师、注册会计师等相关职称或执业资格；具备审计、会计、财务管理等相关专业技能知识。具备上述条件，且取得高级审计师、高级会计师职称，或注册会计师等执业资格者，优先考虑。</t>
  </si>
  <si>
    <t>广告分公司</t>
  </si>
  <si>
    <t>媒体招商运营岗</t>
  </si>
  <si>
    <t>企业管理、工商管理、工程管理、法学、广告学、市场营销管理等专业</t>
  </si>
  <si>
    <t>2年及以上媒体招标、招商等相关工作经验；具有较强的沟通谈判能力、组织协调能力、渠道开发和市场开拓能力，独立完成过大型项目的市场拓展和销售；熟悉行业规范和相关法律知识；熟练使用PPT、EXCEL、WORD等办公软件。</t>
  </si>
  <si>
    <t>媒体全案         策划岗</t>
  </si>
  <si>
    <t>广告学、新闻学、汉语言文字学、传播学、设计艺术学等专业</t>
  </si>
  <si>
    <t>2年及以上媒体工作相关经验；能够独立完成媒体开发、设计、策划方案的撰写；具有较强的文案写作能力，出色的文字组织能力，熟练的方案汇报技巧；具有良好的团队意识和沟通能力，能承受较大的工作压力。</t>
  </si>
  <si>
    <t>基金管理
有限公司</t>
  </si>
  <si>
    <t>投资管理部
副部长</t>
  </si>
  <si>
    <t>投资学、金融学、财务管理、经济学、会计学等专业</t>
  </si>
  <si>
    <t>5年及以上基金、金融、证券、期货、投资相关工作经验，且具有2年及以上大型企业同岗位工作经验；熟悉基金等各类金融工具，熟悉资本市场运作；具有基金从业资格。具备上述条件，且具有CFA、CPA、执业律师资格等相关执业资格者，优先考虑。</t>
  </si>
  <si>
    <t>风险管理部
副部长</t>
  </si>
  <si>
    <t>投资管理</t>
  </si>
  <si>
    <t>3年及以上基金、金融、证券、期货、投资相关工作经验；熟悉基金等各类金融工具，熟悉资本市场运作；具有基金从业资格。具备上述条件，且具有CFA、CPA、执业律师资格等相关执业资格者，优先考虑。</t>
  </si>
  <si>
    <t>山东省交通规划设计院有限公司</t>
  </si>
  <si>
    <t>本部</t>
  </si>
  <si>
    <t>研发岗1</t>
  </si>
  <si>
    <t>1.有系统分析师或系统架构师证。2.熟悉交通行业的主流软件产品，有竞品分析、产品规划经验。3.熟悉功能设计工具，能根据需求形成功能原型。4.熟悉前后端分离技术，能配合团队完成前端开发。5.有交通GIS、BIM产品研发经验的优先。6.有3年以上本专业工作经历。</t>
  </si>
  <si>
    <t>设计岗1</t>
  </si>
  <si>
    <t>电力、电气等相关专业</t>
  </si>
  <si>
    <t>中级及以上本专业技术职称，5年及以上本专业设计工作经历。</t>
  </si>
  <si>
    <t>设计岗2</t>
  </si>
  <si>
    <t>桥梁工程或相近专业</t>
  </si>
  <si>
    <t>中级及以上本专业技术职称，5年及以上甲级设计院本专业设计工作经历，具有注册结构工程师证书、高级技术职称优先考虑。</t>
  </si>
  <si>
    <t>设计岗3</t>
  </si>
  <si>
    <t>建筑学</t>
  </si>
  <si>
    <t>建筑行业甲级设计院5年以上工作经验，较强的方案创作能力和团队协作精神。</t>
  </si>
  <si>
    <t>设计岗4</t>
  </si>
  <si>
    <t>给排水、暖通空调</t>
  </si>
  <si>
    <t>建筑行业甲级设计院5年以上工作经验，较强的专业素质和团队协作精神。</t>
  </si>
  <si>
    <t>设计岗5</t>
  </si>
  <si>
    <t>建筑电气、智能化</t>
  </si>
  <si>
    <t>设计岗6</t>
  </si>
  <si>
    <t>道路工程等相关专业</t>
  </si>
  <si>
    <t>中级及以上本专业技术职称，5年以上本专业相关工作经验，具有高级技术职称或相关专业注册资格的年龄可放宽至40周岁。</t>
  </si>
  <si>
    <t>设计岗8</t>
  </si>
  <si>
    <t>40岁以下</t>
  </si>
  <si>
    <t>给水排水</t>
  </si>
  <si>
    <t>3年以上相关工作经历，工作地点在枣庄。</t>
  </si>
  <si>
    <t>设计岗9</t>
  </si>
  <si>
    <t>动力</t>
  </si>
  <si>
    <t>本专业工程师以上职称，本科以上学历，毕业证系相近相关专业，10年以上相关专业设计工作经历，能提供1大及2中相关专业技术负责人业绩证明。</t>
  </si>
  <si>
    <t>设计岗10</t>
  </si>
  <si>
    <t>机械</t>
  </si>
  <si>
    <t>设计岗11</t>
  </si>
  <si>
    <t>建筑</t>
  </si>
  <si>
    <t>设计岗12</t>
  </si>
  <si>
    <t>电气</t>
  </si>
  <si>
    <t>本专业工程师以上职称，本科以上学历，毕业证系相近相关专业，10年以上相关专业设计工作经历，能提供1大及2中相关专业技术人员业绩证明。</t>
  </si>
  <si>
    <t>设计岗13</t>
  </si>
  <si>
    <t>工程测量</t>
  </si>
  <si>
    <t>山东路达工程设计咨询有限公司</t>
  </si>
  <si>
    <t>设计岗7</t>
  </si>
  <si>
    <t>道路工程、桥梁工程相关专业</t>
  </si>
  <si>
    <t>本专业高级工程师以上职称1人，本专业工程师以上职称2人，本科以上学历，毕业证系相近相关专业，10年以上相关专业设计工作经历，能提供1大及2中相关专业技术负责人业绩证明。</t>
  </si>
  <si>
    <t>山东省公路桥梁检测中心有限公司</t>
  </si>
  <si>
    <t>检测岗1</t>
  </si>
  <si>
    <t>通信工程、计算机（软件工程）、电力系统及自动化</t>
  </si>
  <si>
    <t>具有试验检测师（交通工程）证书，副高级以上职称优先，工作地点济南或东营。</t>
  </si>
  <si>
    <t>检测岗2</t>
  </si>
  <si>
    <t>道路工程、桥梁工程等相关专业</t>
  </si>
  <si>
    <t>具有试验检测师（水运材料）或试验检测师（水运结构与地基）证书，工作地点济南或东营。</t>
  </si>
  <si>
    <t>山东省交通工程监理咨询有限公司</t>
  </si>
  <si>
    <t>本部财务审计部</t>
  </si>
  <si>
    <t>金融、经济、投资、财务管理、工商管理等相关专业</t>
  </si>
  <si>
    <t>3年及以上券商、基金、信托、投行等相关工作经验；熟悉企业战略发展、高新技术行业投资分析、风险控制和财务管理等相关知识；对宏观经济、金融市场、高新技术产业投资有较强的分析能力和风险控制意识；具有良好的书面表达能力，能够独立完成投资分析报告的撰写工作；具有良好的职业道德和职业操守，较强的管理协调能力和团队合作能力。具有注册会计师、法律职业资格证书、注册税务师证的可适当放宽年龄条件，学历可放宽至全日制本科。</t>
  </si>
  <si>
    <t>本部技术管理部</t>
  </si>
  <si>
    <t>研发岗</t>
  </si>
  <si>
    <t>土木工程（道桥、隧道、土建方向）、结构工程等相关专业</t>
  </si>
  <si>
    <t>高级工程师及以上职称， 3年以上研发或科研管理工作经验；熟悉国家、省、行业科技创新相关政策；具备扎实的文字功底、良好的沟通协调能力和团队意识；具有高新技术企业申报、科技创新平台建设、国家/省级重点研发计划申报等工作经验者优先，特别优秀者可放宽至全日制本科。</t>
  </si>
  <si>
    <t>工程咨询事业部</t>
  </si>
  <si>
    <t>工程咨询岗
（技术岗）</t>
  </si>
  <si>
    <t>工程师及以上职称，从事过勘察设计、项目管理、交通规划、城市规划等工作，能够独立完成工可预可的编制。具有一定经营资源和开拓市场能力。</t>
  </si>
  <si>
    <t>公路桥梁事业部</t>
  </si>
  <si>
    <t>房建工程管理岗1（技术岗）</t>
  </si>
  <si>
    <t>土木工程相关专业</t>
  </si>
  <si>
    <t>高级工程师及以上职称，具有房屋建筑专业注册监理工程师注册证书，5年及以上房屋建筑工程施工管理经验。</t>
  </si>
  <si>
    <t>房建工程管理岗2（技术岗）</t>
  </si>
  <si>
    <t>工程师及以上职称，具有房屋建筑专业注册监理工程师注册证书，2年及以上房屋建筑工程施工管理经验。</t>
  </si>
  <si>
    <t>市政工程管理岗1（技术岗）</t>
  </si>
  <si>
    <t>高级工程师及以上职称，具有交通部公路工程专业监理工程师证书或市政公用工程专业注册监理工程师注册证书，5年及以上房屋建筑工程施工管理经验。</t>
  </si>
  <si>
    <t>水运事业部</t>
  </si>
  <si>
    <t>水运工程管理岗1（技术岗）</t>
  </si>
  <si>
    <t>港口与航道工程、道桥与渡河、水利工程等相关专业</t>
  </si>
  <si>
    <t>高级工程师及以上职称，交通部航道专业水运监理工程师或住建部港口航道专业注册监理工程师，具有2个航道总监业绩的，特别优秀者可适当放宽条件。</t>
  </si>
  <si>
    <t>水运工程管理岗2（技术岗）</t>
  </si>
  <si>
    <t>高级工程师及以上职称，交通部港口航道专业水运监理工程师或住建部港口航道专业注册监理工程师，具有2个港口或航道总监业绩。</t>
  </si>
  <si>
    <t>水运工程管理岗3（技术岗）</t>
  </si>
  <si>
    <t>工程师及以上职称，交通部港口或航道专业水运监理工程师或住建部港口航道专业注册监理工程师，2年以上相关专业工作经验。</t>
  </si>
  <si>
    <t>水运工程管理岗4（技术岗）</t>
  </si>
  <si>
    <t>工程师，交通部机电安装监理工程师或住建部机电安装专业注册监理工程师，2年以上相关专业工作经验。</t>
  </si>
  <si>
    <t>机电事业部</t>
  </si>
  <si>
    <t>工程管理            （技术岗）</t>
  </si>
  <si>
    <t>电子、计算机、自动化、通信、控制工程等相关专业</t>
  </si>
  <si>
    <t>2年以上高速公路机电工程行业工作经验；具有一级建造师机电、房建专业或交通部、住建部机电专业监理工程师。</t>
  </si>
  <si>
    <t>中心试验室</t>
  </si>
  <si>
    <t>桥梁检测师             （技术岗）</t>
  </si>
  <si>
    <t>土木工程、公路、桥梁、隧道工程等相关专业</t>
  </si>
  <si>
    <t>具有交通部桥梁检测师资格，5年以上桥梁相关试验工作经验；具有公路工程相关专业中级及以上技术职称。能独立进行桥梁荷载试验，条件优秀，具有试验检测机构工作经验者优先。</t>
  </si>
  <si>
    <t>隧道检测师                  （技术岗）</t>
  </si>
  <si>
    <t>具有交通部隧道检测师资格，5年以上隧道工作经验；具有公路工程相关专业中级及以上技术职称。能掌握隧道超前预报、监控量测，条件优秀，具有试验检测机构工作经验者。</t>
  </si>
  <si>
    <t>交通工程检测师      （技术岗）</t>
  </si>
  <si>
    <t>土木工程、公路交通工程等相关专业</t>
  </si>
  <si>
    <t>具有交通部交通工程检测师资格，5年以上交通工程工作经验；具有相关专业中级及以上技术职称。掌握交通工程甲级试验室检测参数，条件优秀，具有试验检测机构工作经验者优先。</t>
  </si>
  <si>
    <t>材料技术开发有限公司本部</t>
  </si>
  <si>
    <t>本部综合管理部</t>
  </si>
  <si>
    <t>3年以上大中型企业人力资源管理岗位工作经历；熟悉人力资源管理知识和岗位工作流程。</t>
  </si>
  <si>
    <t>综合岗</t>
  </si>
  <si>
    <t>汉语言文学、企业管理等相关专业</t>
  </si>
  <si>
    <t>3年以上大中型企业、党政机关综合管理岗位相关工作经历；具有较强的文字写作能力和良好的组织协调能力。</t>
  </si>
  <si>
    <t>本部技术研发部</t>
  </si>
  <si>
    <t>技术研发岗</t>
  </si>
  <si>
    <t>化学、化学工程、石油炼化等相关专业</t>
  </si>
  <si>
    <t>3年以上从事道路材料研发、检测及推广等相关经验；211/985院校毕业；主持相关课题研究、获得重要科技奖励者优先。</t>
  </si>
  <si>
    <t>工程应用岗</t>
  </si>
  <si>
    <t>无机非金属材料工程、材料学、材料科学与工程等相关专业</t>
  </si>
  <si>
    <t>金融学、经济学、管理学等相关专业</t>
  </si>
  <si>
    <t>2年及以上投资、并购类相关工作经历；211/985院校毕业；具有国有大中型企业相关工作经验者优先。</t>
  </si>
  <si>
    <t>出纳岗</t>
  </si>
  <si>
    <t>会计学、审计学、财务管理等相关专业</t>
  </si>
  <si>
    <t>2年以上大中型企业财务工作经验；熟练掌握企业相关的财务管理、会计核算、税务等知识；取得注册会计师、税务师等资格者优先。</t>
  </si>
  <si>
    <t>3年以上大中型企业财务工作经验；具有会计师职称；熟练掌握企业相关的财务管理、会计核算、税务等知识；取得注册会计师、税务师、高级会计师、会计高端人才等资格者优先。</t>
  </si>
  <si>
    <t>本部市场营销部</t>
  </si>
  <si>
    <t>市场营销岗</t>
  </si>
  <si>
    <t>市场营销、土木工程、交通工程等相关专业</t>
  </si>
  <si>
    <t>5年以上大中型企业工程施工、工程管理、材料管理等相关工作经历；熟悉招投标工作流程；沟通协调能力强；具备较强的市场分析及判断能力；在国有企业担任过项目副经理及以上职务者优先。</t>
  </si>
  <si>
    <t>（山东）材料科技有限公司</t>
  </si>
  <si>
    <t>综合管理部部长</t>
  </si>
  <si>
    <t>行政管理、文秘、法律、人力资源等相关专业</t>
  </si>
  <si>
    <t>5年以上行政管理、综合文秘等相关工作经历；具有良好的组织协调能力和管理能力。</t>
  </si>
  <si>
    <t>企业管理、汉语言文学、人力资源等相关专业</t>
  </si>
  <si>
    <t>3年以上综合管理、行政管理或人力资源相关工作经验，具有较强的文字写作能力和良好的组织协调能力。</t>
  </si>
  <si>
    <t>会计、审计、财务管理等相关专业</t>
  </si>
  <si>
    <t>2年以上财务管理等相关工作经验；具有会计师职称，熟悉财务管理、会计核算、税务等知识；具有注册会计师资格、税务师等资格者优先。</t>
  </si>
  <si>
    <t>2年以上财务管理等相关工作经验；熟悉财务管理、会计核算、税务等知识；具有注册会计师资格、税务师等资格者优先。</t>
  </si>
  <si>
    <t>生产运营部部长</t>
  </si>
  <si>
    <t>岩土工程、采矿工程、土木工程等相关专业</t>
  </si>
  <si>
    <t>5年以上矿山开采、工程施工等相关工作经验；熟悉矿山开采技术流程、矿山安全规程，具有国有大中型企业相关工作经验者优先。</t>
  </si>
  <si>
    <t>生产运维岗</t>
  </si>
  <si>
    <t>3年以上矿山开采、工程施工等相关工作经验；熟悉矿山开采技术流程、矿山安全技术知识及安全操作规程。</t>
  </si>
  <si>
    <t>安环监察岗</t>
  </si>
  <si>
    <t>安全管理、矿山开采、土木工程相关专业</t>
  </si>
  <si>
    <t>3年以上安全管理等相关工作经验，具备安全资格证书，熟知矿山安全、环保知识、国家及行业的安全法律法规。</t>
  </si>
  <si>
    <t>材料科学与工程等相关专业</t>
  </si>
  <si>
    <t>3年以上材料研发等相关工作经验，长期从事材料研发、检测及推广等工作。</t>
  </si>
  <si>
    <t>市场营销部部长</t>
  </si>
  <si>
    <t>市场营销、经济管理、金融管理等相关专业</t>
  </si>
  <si>
    <t>5年以上砂石料、工程材料等营销工作经验；熟悉砂石料市场；具备较强的市场分析和判断能力。</t>
  </si>
  <si>
    <t>招投标管理岗</t>
  </si>
  <si>
    <t>工程管理、企业管理、市场营销等相关专业</t>
  </si>
  <si>
    <t>3年以上招投标管理工作经验；熟悉招投标工作流程，具备较强的市场行情分析能力。</t>
  </si>
  <si>
    <t>1年以上砂石料、工程材料等营销工作经验；熟悉砂石料市场；具有较强的协调沟通能力。</t>
  </si>
  <si>
    <t>（新泰）矿业有限公司</t>
  </si>
  <si>
    <t>综合办公室副主任</t>
  </si>
  <si>
    <t>中文、文秘、法律、行政管理等相关专业</t>
  </si>
  <si>
    <t>5年以上综合管理相关工作经历；具有较高的政治素质，较强的文字写作能力和公文处理经验，良好的组织协调和团队协作能力；中共党员优先。</t>
  </si>
  <si>
    <t>行政管理岗</t>
  </si>
  <si>
    <t>2年以上文秘、行政管理等工作经验；具有较强的组织协调能力和公文写作水平。</t>
  </si>
  <si>
    <t>财务审计部
副部长</t>
  </si>
  <si>
    <t>5年以上财务、会计、审计、税务等相关工作经验；具有中级会计师职称；熟悉财务、会计、审计、税务相关法规。</t>
  </si>
  <si>
    <t>3年以上财务、会计、审计、金融等相关工作经验；具有会计师职称；熟悉财务管理、会计核算、税务等知识。</t>
  </si>
  <si>
    <t>会计、财务管理、审计等相关专业</t>
  </si>
  <si>
    <t>3年以上财务管理等相关工作经验；具有会计师职称；熟悉财务、会计、审计、税务相关法规。</t>
  </si>
  <si>
    <t>生产运营部
副部长</t>
  </si>
  <si>
    <t>岩土工程、采矿工程、矿物加工、土木工程等相关专业</t>
  </si>
  <si>
    <t>5年以上矿山开采、粉碎、加工、高速公路施工等相关工作经验；熟悉矿山开采技术流程及矿山开采安全规程。</t>
  </si>
  <si>
    <t>生产运营岗</t>
  </si>
  <si>
    <t>安全环保部
副部长岗</t>
  </si>
  <si>
    <t>5年以上矿山开采、工程施工相关行业安全环保工作经验，具备安全资格证书；熟知安全、环保知识、国家及行业的安全法律法规；具有爆破工程师证书、注册安全工程师、注册消防工程师者优先。</t>
  </si>
  <si>
    <t>安全管理岗</t>
  </si>
  <si>
    <t>3年以上矿山开采、工程施工相关行业安全环保工作经验，具备安全资格证书，熟知矿山安全、环保知识、国家及行业的安全法律法规；具有爆破工程师证书、注册安全工程师、注册消防工程师者优先。</t>
  </si>
  <si>
    <t>技术研发部
副部长</t>
  </si>
  <si>
    <t>材料科学与工程、化学工程与技术等相关专业</t>
  </si>
  <si>
    <t>5年以上材料研发等相关工作经验；长期从事材料研发、检测及推广等工作。</t>
  </si>
  <si>
    <t>本部业务部门</t>
  </si>
  <si>
    <t>投资业务岗</t>
  </si>
  <si>
    <t>35周岁以下</t>
  </si>
  <si>
    <t>经济类、管理类、理工类等相关专业</t>
  </si>
  <si>
    <t>3年以上相关工作经验；对宏观经济、金融市场有较强的分析能力和风险控制意识，熟悉金融资产配置；具有证券或基金从业资格；具备一定的行业资源；有良好的职业道德和职业操守，工作态度认真细致；有券商/基金/信托/资管/保险/银行/融资租赁/保理等工作经验者优先。</t>
  </si>
  <si>
    <t>本部金融科技部</t>
  </si>
  <si>
    <t>技术开发岗</t>
  </si>
  <si>
    <t>计算机、软件、通信工程等相关专业</t>
  </si>
  <si>
    <t>3年以上互联网公司或金融行业信息系统运维工作经验；善于学习与思考，创新意识强，具备较好的沟通协调、分析判断和逻辑思维能力；熟悉行业信息化、大数据、区块链等系统平台的建设全周期，具备独立开展需求调研、规划设计和方案编制的能力；具有良好的战略规划、业务管理和领导能力，具有团队协作精神；有一定的技术团队和项目研发管理经验，能够有效管理控制产品研发进度及质量；掌握一定金融、经济或银行业基础知识，拥有国内外大型金融或者信息科技企事业单位工作经验者优先。</t>
  </si>
  <si>
    <t>本部发展研究部</t>
  </si>
  <si>
    <t>发展研究岗</t>
  </si>
  <si>
    <t>3年以上工作经验；具备综合文字材料的撰写能力，对投资领域有较深刻的认识和见解，能够正确把握和解读政策法规、市场信息，具备良好的分析能力；具有良好的职业道德和职业操守，工作态度认真细致。</t>
  </si>
  <si>
    <t xml:space="preserve">上海分公司       </t>
  </si>
  <si>
    <t xml:space="preserve">   投资业务岗</t>
  </si>
  <si>
    <t>齐鲁交通投资有限公司</t>
  </si>
  <si>
    <t>综合管理部           综合管理岗</t>
  </si>
  <si>
    <t>30周岁以下</t>
  </si>
  <si>
    <t>中文、新闻学、秘书学、行政管理等相关专业</t>
  </si>
  <si>
    <t>3年以上党政机关、企事业单位工作经验，行政、综合管理工作经验丰富；具有一定的文字功底和综合性材料写作经验，较强的责任意识、沟通协调和团队合作能力。</t>
  </si>
  <si>
    <t>投资业务部                运营管理岗</t>
  </si>
  <si>
    <t>房地产、资产管理、资产评估、统计、营销等专业</t>
  </si>
  <si>
    <t>3年以上房地产项目投资顾问、资产评估、房地产策划、市场分析、地产招商、物业管理等相关工作经验；熟悉物业管理、房地产市场和房地产相关法律、法规及政策；具有一定的文字功底；具有良好的团队精神、执行能力和沟通能力；具有国家注册二级及以上建筑师、结构师、消防师、建造师，或国家注册公用设备工程师、咨询工程师、电气工程师等职业资格者，适当放宽年龄条件和工作年限条件；具有物业及资产管理全球五大行（JLL 仲量联行；CBRE 世邦魏理士；DTZ 戴德梁行；Savills 第一太平戴维斯；Colliers 高力国际）工作经验者优先考虑。</t>
  </si>
  <si>
    <t>齐鲁通达国际融资租赁有限公司</t>
  </si>
  <si>
    <t>风险管理部
高级经理</t>
  </si>
  <si>
    <t>法律或法学专业（民商法方向优先）</t>
  </si>
  <si>
    <t>3年以上金融、融资租赁、律师事务所等相关行业工作经历；熟悉金融、融资租赁相关法律法规；熟悉法律事务工作的流程与管理；具有较强的法律逻辑分析能力和文字写作能力，能分析、处理、应变及解决法律问题；有良好的职业道德和职业操守。</t>
  </si>
  <si>
    <t>风险管理部
经理</t>
  </si>
  <si>
    <t>金融学、经济学、会计学等相关专业</t>
  </si>
  <si>
    <t>3年以上银行、证券、基金、融资租赁、投资公司等单位项目审查审批工作经历；熟悉融资租赁业务运作流程，具有较强的风险分析能力、沟通协调能力，能够独立完成融资租赁项目审查审批、报告撰写工作；具有在评级公司、金融机构、大型会计师事务所、大型融资租赁公司工作经验者优先考虑。</t>
  </si>
  <si>
    <t>资产管理部
经理</t>
  </si>
  <si>
    <t>法律、金融、会计等相关经济专业</t>
  </si>
  <si>
    <t>2年以上车辆、工程机械、工业装备等融资租赁业务经验；具有较强的计算分析能力；较强的系统思维判断能力；具有较强的执行力；事业心强、团队合作意识强；善于学习，具备良好的心理素质，有一定抗压能力。</t>
  </si>
  <si>
    <t>业务开发部门
经理</t>
  </si>
  <si>
    <t>金融学、经济学、法学、财务、会计学、管理学等相关专业</t>
  </si>
  <si>
    <t>2年以上银行、证券、基金、融资租赁、商业保理、投资公司等单位业务开发工作经历；熟悉中小微客户群，有中小微业务开发、操作实践经验，有对中小微客户资产管控经验；熟悉行业有关法律法规，熟悉市场营销工作，了解业务运作流程，具有较强的市场拓展能力，能够独立完成客户开发、项目实施工作；适应经常性出差；具有在评级公司、金融机构、大型会计师事务所、大型融资租赁公司、保理公司工作经验者优先考虑。</t>
  </si>
  <si>
    <t>通汇（深圳）股权投资基金管理有限公司</t>
  </si>
  <si>
    <t>3年以上相关工作经验；具备优秀的分析、谈判、协调能力，熟悉金融资产配置，能够承受较强的工作压力；具有较强的投资分析能力以及良好的文字及语言表达能力；具有良好的职业道德和职业操守，工作态度认真细致；具有全程参与、管理投资项目的经历优先考虑；拥有CPA、CFA、律师资格证书者优先考虑。</t>
  </si>
  <si>
    <t>工商管理、行政管理、企业管理等相关专业</t>
  </si>
  <si>
    <t>中共党员；3年以上行政管理、招标采购、人力资源管理、党务工作等办公室相关工作经历；具有良好的沟通协调和行政管理能力；英语良好。（工作地点：济南）</t>
  </si>
  <si>
    <t>资金管理岗</t>
  </si>
  <si>
    <t>会计学、财务管理、审计学、经济学等相关财经类专业</t>
  </si>
  <si>
    <t>5年以上企业财务工作经验，熟悉企业筹融资管理；中级会计师以上职称；具有海外工程企业财务管理经验者优先（子公司财务总监储备）。（工作地点：济南或东营）</t>
  </si>
  <si>
    <t>本部贸易事业部</t>
  </si>
  <si>
    <t>市场开发岗</t>
  </si>
  <si>
    <t>国际贸易、市场营销、工商管理、商务英语等相关专业</t>
  </si>
  <si>
    <t>3年以上大宗商品进出口相关经验；熟练操作单证；英语良好；市场开发能力强；具备良好的沟通协调能力；如有一定客户资源可优先考虑。（工作地点：济南）</t>
  </si>
  <si>
    <t>齐鲁交通（新加坡）有限公司</t>
  </si>
  <si>
    <t>综合风控岗</t>
  </si>
  <si>
    <t>法律、会计、审计等相关专业</t>
  </si>
  <si>
    <t>3年以上风控或者国际贸易工作经验，有央企、省管企业或其它国有大中型企业从业经验者优先考虑。（工作地点：济南或新加坡）</t>
  </si>
  <si>
    <t>贸易业务岗</t>
  </si>
  <si>
    <t>国际贸易、市场营销、国际商务、外语类、石油化工等相关专业</t>
  </si>
  <si>
    <t>熟悉能源石化业务，5年以上能源石化贸易业务工作经历，有较好的市场业绩，有较强的沟通能力，可独立完成公司指定工作。（工作地点：济南或新加坡）</t>
  </si>
  <si>
    <t>财务、会计、审计等相关专业</t>
  </si>
  <si>
    <t>3年以上会计工作经验；熟悉国际贸易结算，能够适应长期驻外工作要求；具有海外财务工作经验者可优先录用。（工作地点：济南或新加坡）</t>
  </si>
  <si>
    <t>28周岁以下</t>
  </si>
  <si>
    <t>人力资源管理、工商管理、行政管理等相关专业</t>
  </si>
  <si>
    <t>1年以上企业人力资源工作管理经验，熟悉人力资源管理知识和工作流程；熟悉国家相关劳动法律法规；熟练使用各类office办公软件；具有较强的综合协调和沟通能力。</t>
  </si>
  <si>
    <t>财务管理岗1</t>
  </si>
  <si>
    <t>会计学、审计学、财务管理、经济学、金融等相关专业</t>
  </si>
  <si>
    <t>5年以上企业财务、会计等相关岗位工作经验；熟悉会计、审计、税务、财务管理等相关法律、法规；熟练使用财务软件，有ERP系统操作经验；熟练运用预算、管理会计知识；具较强的成本管理、风险控制、财务分析能力；取得注册会计师证书。</t>
  </si>
  <si>
    <t>财务管理岗2</t>
  </si>
  <si>
    <t>28周岁及下</t>
  </si>
  <si>
    <t>1年以上企业财务、会计等相关岗位工作经验；熟悉会计、审计、税务、财务管理等相关法律、法规；熟练使用财务软件，熟练运用预算、管理会计知识；取得初级会计师证书。</t>
  </si>
  <si>
    <t>本部文化事业部</t>
  </si>
  <si>
    <t>研学导师</t>
  </si>
  <si>
    <t>教育、旅游管理、行政管理等相关专业</t>
  </si>
  <si>
    <t>1年以上教师或研学旅行组织经验；熟悉校外教学、旅游知识和导游技能，具有研学策划，研学课程开发能力。</t>
  </si>
  <si>
    <t>党群人资部         人力资源管理岗</t>
  </si>
  <si>
    <t>人力资源管理、社会保障学、会计学、财务管理等相关专业</t>
  </si>
  <si>
    <t xml:space="preserve">3年以上人力资源相关工作经验；熟悉国家劳动法律法规、企业人力资源管理专业知识和工作流程，熟悉人力资源管理知识和工作流程，条件特别优秀者可适当放宽年龄和工作年限条件；拥有会计、财务专业的，3年以上从事财务、会计等工作经历，熟练掌握相关会计、税法和金融知识，熟练操作财务软件；具有较强的沟通协调能力和团队协作能力；拥有会计师及以上职称条件者优先。 </t>
  </si>
  <si>
    <t>本部投资发展部</t>
  </si>
  <si>
    <t>投资发展部             物流管理岗</t>
  </si>
  <si>
    <t>物流管理、物流工程、供应链管理等相关专业</t>
  </si>
  <si>
    <t>3年以上大中型物流企业相关工作经历；熟悉国家宏观经济政策和物流企业运营等知识，熟悉市场运营领域法律法规和相关流程；具有较强的企业价值判断能力和专业的投资分析能力。</t>
  </si>
  <si>
    <t>山东交投矿业有限公司</t>
  </si>
  <si>
    <t>财务部出纳岗</t>
  </si>
  <si>
    <t>会计学、财务管理、审计学等相关专业</t>
  </si>
  <si>
    <t>3年及以上企业财务、会计相关工作经验，熟悉出纳业务，熟练掌握企业相关的会计知识、税法知识，具有良好的职业道德和职业操守。具备上述条件且取得中级会计师职称、注册会计师、税务师资格之一者优先，特别优秀者可放宽相关条件要求。</t>
  </si>
  <si>
    <t>安全生产部                 安全管理岗</t>
  </si>
  <si>
    <t>安全管理、岩土工程、采矿工程、矿物加工、土木工程等相关专业</t>
  </si>
  <si>
    <t>2年以上矿山开采、粉碎、加工、高速公路施工等相关工作经历。熟悉矿山开采技术流程，熟悉矿产开采相关的各项工艺技术，熟悉矿山安全技术知识和矿山安全法律、法规及矿山安全规程，能长时间坚持在矿山工作。条件特别优秀者可适当放宽年龄和工作年限条件。</t>
  </si>
  <si>
    <t>本部投资管理部</t>
  </si>
  <si>
    <t>投资管理部          （主管）</t>
  </si>
  <si>
    <t xml:space="preserve">硕士研究生及以上，特别优秀者可适当放宽至全日制本科    </t>
  </si>
  <si>
    <t>金融、投资、财务管理、人文地理等相关专业</t>
  </si>
  <si>
    <t>5年以上项目投资拓展工作经历；能独立编制投资拓展相关报告、方案；具有良好的写作能力、问题分析能力和推断评估能力；具有基金从业人员资格证书或相关经验者优先考虑。</t>
  </si>
  <si>
    <t>本部风控审计部</t>
  </si>
  <si>
    <t>风控审计部      （主管）</t>
  </si>
  <si>
    <t xml:space="preserve">硕士研究生及以上，特别优秀者可适当放宽至全日制本科   </t>
  </si>
  <si>
    <t>经济、金融、财务等相关专业</t>
  </si>
  <si>
    <t>5年以上大型金融或投资类企业风控部门从业经验；熟悉国家产业政策、金融财税政策及相关法律法规；具有基金从业人员资格证书、注册会计师资格者优先考虑。</t>
  </si>
  <si>
    <t>本部开发运营部</t>
  </si>
  <si>
    <t>开发运营部成本              （主管）</t>
  </si>
  <si>
    <t>工程造价、工程管理、土木工程等相关专业</t>
  </si>
  <si>
    <t>5年以上产业地产或房地产成本管控相关工作经历；具备良好的沟通谈判能力，对现场施工工艺熟悉；具有产业地产或大型房地产类企业从业经历、注册造价师资格者优先考虑。</t>
  </si>
  <si>
    <t>本部计划财务部</t>
  </si>
  <si>
    <t>会计学、经济学、财务管理、金融投资、工商管理等相关专业</t>
  </si>
  <si>
    <t>1年及以上会计相关工作经验；责任心强、思维缜密、耐心细致；熟悉国家、地区及公司相关财务制度；具备良好的沟通协调能力、良好的职业操守和团队合作精神。</t>
  </si>
  <si>
    <t>本部风控法务部</t>
  </si>
  <si>
    <t>风控法务专员</t>
  </si>
  <si>
    <t>财会、金融、法律、审计、经济等相关专业</t>
  </si>
  <si>
    <t>1年及以上法律事务、合规审计的工作经验；具有独立起草合同及协议的能力，有较好的调研分析、沟通交流、文字表达、团队协作等能力；熟悉掌握并能运用经济法、合同法、公司法，能够为公司投融资项目及内部管理运营提供专业风险把控。</t>
  </si>
  <si>
    <t>本部投融资业务部</t>
  </si>
  <si>
    <t>供应链管理岗</t>
  </si>
  <si>
    <t>市场营销、国际贸易、经济管理、物流管理等相关专业</t>
  </si>
  <si>
    <t>1年以上投资相关工作经验；具备较强的学习能力、扎实的文字功底以及良好的沟通协调和团队合作能力；熟悉国家宏观政策、资本运营、供应链管理、财务管理及相关法律法规等。</t>
  </si>
  <si>
    <t>风险管理岗</t>
  </si>
  <si>
    <t>法律、审计、财务、金融等相关专业</t>
  </si>
  <si>
    <t>1.具备2年以上相关工作经验；2.具备较为丰富的合规及风险管理知识和经验，较强的学习能力、扎实的文字功底以及良好的沟通协调能力，能够独立撰写报告、总结等材料；3.具有大型企业、金融机构工作经历或具有法律职业资格证书、律师执业资格者优先考虑。</t>
  </si>
  <si>
    <t>本部产业投资部</t>
  </si>
  <si>
    <t>金融、经济、工商管理、投资等相关专业</t>
  </si>
  <si>
    <t>1.具备2年以上投资领域工作经验；2.宏观经济、金融市场及高新技术行业知识深厚，对宏观经济、金融市场、高新技术产业投资有较强的分析能力；3.熟悉国家宏观政策、资本运营及相关法律法规等；4.具有较全面的理论素养和丰富的文字工作实践能力，具有良好的沟通协调能力和较强的执行力。
5.具有注册会计师、法律职业资格证书、注册税务师证者优先考虑。</t>
  </si>
  <si>
    <t>山东齐鲁交通岩土科技有限公司</t>
  </si>
  <si>
    <t>总经理助理</t>
  </si>
  <si>
    <t>岩土工程、土木工程、交通工程、建筑工程、工程管理等相关专业</t>
  </si>
  <si>
    <t>1.具有8年以上交通工程相关行业工作经验，且3年以上高速公路工程设计变更等管理工作经验；2.熟悉高速公路工程设计、施工等国家、集团相关政策、制度，具有良好的沟通能力、协调能力；3.具有中级工程师及以上职称或二级建造师及以上资格证书。</t>
  </si>
  <si>
    <t>会计核算岗</t>
  </si>
  <si>
    <t>会计、财务管理等相关专业</t>
  </si>
  <si>
    <t>1.具备3年以上大中型工程施工企业工作经验；2.熟练掌握企业相关的财务管理、会计核算、税务等知识；3.熟悉国家各项财务、税务法律法规和监管制度；具有较强的成本管理、财务分析和风险防范能力；具有良好的职业道德和职业操守，较强的管理协调能力和团队合作能力；4.具有注册会计师或注册税务师证书者优先考虑。</t>
  </si>
  <si>
    <t>工程施工岗</t>
  </si>
  <si>
    <t>岩土工程、土木工程、交通工程、材料科学与工程、安全工程、管理学等相关专业</t>
  </si>
  <si>
    <t>1.具备2年以上项目工程管理经验；2.参与完成工程项目全过程，熟悉国家工程类相关法律法规；3.具备优秀的执行能力、危机处理能力，责任心强，安全、服务意识强；能适应出差、驻外工作；4.有工程类职称的优先考虑。</t>
  </si>
  <si>
    <t>金融学、经济学、会计学、法学、数学、逻辑学、工商管理、供应链管理、统计学、国际经济与贸易等相关专业</t>
  </si>
  <si>
    <t>1.具备3年以上大中型企业工作经验，其中1年以上相关工作经验；2.具有投行、私募基金、律所、会计师事务所等机构从业经验者优先考虑；3.熟悉国家及物流产业政策、资本运营、财务管理、产权管理、国际贸易等；4.具有较强的责任意识、沟通协调和团队合作能力。</t>
  </si>
  <si>
    <t>风控岗</t>
  </si>
  <si>
    <t>金融学、经济学、会计学、法学、审计学、工商管理等相关专业</t>
  </si>
  <si>
    <t>1.具备3年以上大中型企业工作经验，其中1年以上相关工作经验；2.具有项目审查经验，能识别、判断项目风险点、评估风控措施的合规合法有效性，并能针对风险点提出化解方案；3.具有良好的语言和文字表达能力、团队合作能力；4.具有法律职业资格或注册会计师者优先考虑。</t>
  </si>
  <si>
    <t>本部市场运营部</t>
  </si>
  <si>
    <t>业务运营岗</t>
  </si>
  <si>
    <t>物流管理、物流工程、市场营销、国际贸易等相关专业</t>
  </si>
  <si>
    <t>1.具备3年以上大中型企业工作经验，其中1年以上物流或供应链企业业务规划、运营管理、市场开发、供应链管理等相关工作经验；2.具有较强的市场开拓能力和敏锐的市场洞察力，能够准确分析判断市场行情；3.具有良好的团队协作能力、计划组织能力和执行力；4.具有政府资源和市场资源的优先考虑。</t>
  </si>
  <si>
    <t>信息技术岗</t>
  </si>
  <si>
    <t>计算机科学与技术、软件工程、信息管理等相关专业</t>
  </si>
  <si>
    <t xml:space="preserve">1.具备3年以上大中型企业工作经验，其中1年以上物流或供应链企业ERP、OMS、TME、WMS等系统实施和对接经验，专业基础知识扎实；2.具有良好的学习和创新能力，具有较强的沟通能力和执行力：3.具有国内领先供应链或综合型物流企业系统架构或产品设计从业经验的优先考虑。                                            </t>
  </si>
  <si>
    <t>本部供应链事业部</t>
  </si>
  <si>
    <t>供应链金融岗</t>
  </si>
  <si>
    <t>金融学、经济学、会计学、工商管理、供应链管理等相关专业</t>
  </si>
  <si>
    <t>1.具备3年以上大中型企业工作经验，其中1年以上供应链管理、金融、基金等相关工作经验；                                                  2.根据公司战略和市场情况规划和开发供应链金融业务，撰写有针对性、操作性强的供应链项目解决方案；
3.负责供应链金融项目的实施与跟进，完成预定业务目标；                                               4.具有较强的责任意识、沟通协调和团队合作能力。</t>
  </si>
  <si>
    <t>物流管理、物流工程、供应链管理、市场营销、国际贸易等相关专业</t>
  </si>
  <si>
    <t>1.具备3年以上大中型企业工作经验，其中1年以上供应链管理、贸易等相关工作经验 2.能够独立开发客户资源3.具备一定的风险防控能力；4.具有较强的责任意识、沟通协调和团队合作能力。</t>
  </si>
  <si>
    <t>本部物流园区事业部</t>
  </si>
  <si>
    <t>运营管理岗</t>
  </si>
  <si>
    <t>物流管理、物流工程、市场营销、国际贸易、工商管理、信息化管理等</t>
  </si>
  <si>
    <t xml:space="preserve">1.具备3年以上大型企业工作经验，其中1年以上物流园区招商、运营管理等相关工作经验；                                                  2.熟悉国家及物流行业政策、法规等；                                  3.具有较强的市场开拓能力和一定的客户资源；
4.具有良好的沟通能力、执行力和团队合作能力，责任心强。                                             </t>
  </si>
  <si>
    <t>本部路网仓储事业部</t>
  </si>
  <si>
    <t xml:space="preserve">1.具备3年以上大中型企业工作经验，其中1年以上物流仓储运营管理等相关工作经验；                                                                    2.熟悉国家和物流行业政策、法规等；                                                 3.具有较强的市场开拓能力和一定的客户资源；
4.具有良好的沟通能力、执行力和团队合作能力，责任心强；
5.服从工作安排，适应出差。                             </t>
  </si>
  <si>
    <t>土木工程、工程管理、建筑工程、结构工程、工民建等相关专业</t>
  </si>
  <si>
    <t xml:space="preserve">1.具备3年以上大中型企业工作经验，其中1年以上物流园区、仓储建设等工程项目管理、设计、施工等工作经验；                                       2.熟悉物流园区相关政策、法律法规，以及园区运营管理工作流程；                                                3.具有较强的沟通协调、团队合作和突发事件应急处置能力；                                                         4.具有中级工程师及以上职称优先考虑。                  </t>
  </si>
  <si>
    <t>齐鲁商桥（山东）物流科技有限公司</t>
  </si>
  <si>
    <t>综合部            部长</t>
  </si>
  <si>
    <t>中文、管理类、法学类、经济类等相关专业</t>
  </si>
  <si>
    <t>1.5年以上行政人事相关工作经验，2年以上管理经验；
2.熟悉国家各项劳动人事法规政策，熟悉人力资源管理各项实务的操作流程;
3.有较强的组织协调能力，具备公司制度建立和完善能力；
4.熟悉掌握各种公文，擅长撰写公司工作计划、报告、总结、会议纪要等各类文字材料，具有扎实的文字功底；
5.有省管国企、央企等大型企业从业经验者优先考虑。</t>
  </si>
  <si>
    <t>人事行政岗</t>
  </si>
  <si>
    <t>法学、人力资源、管理类、中文、经济类等相关专业</t>
  </si>
  <si>
    <t>1.具备3年以上大中型企业工作经验，1年以上相关工作经验，有较强的文字写作能力、沟通能力和执行能力；
2.熟悉相关政策法规，熟悉人力资源六大模块，能够独立开展人力资源各模块工作;
3.了解公司合同、物流运输等相关的各项法律法规，掌握公司相关管理制度规定，有供应链行业、物流行业合同审核经验的优先考虑。</t>
  </si>
  <si>
    <t>质量控制岗</t>
  </si>
  <si>
    <t>统计、管理类、物流等相关专业</t>
  </si>
  <si>
    <t>1.具备3年以上物流行业工作经验，具备1年以上物流现场和运营管理经验；
2.熟悉质控处理流程，具备独立编写和完善制度以及质控整体体系搭建的能力；
3.熟练使用常用的办公软件，具备数据处理和分析的能力；
4.具备较强的洞察力、判断力和沟通协调能力，且原则性强，处事公平、清正廉洁。</t>
  </si>
  <si>
    <t>财务部长</t>
  </si>
  <si>
    <t>1.品行端正，具有良好的专业财务知识，具备5年以上财务相关工作经验,3年以上财务管理经验；
2.具有财务制度建立或完善能力、税务筹划能力、资金调度能力、成本控制和财务分析能力；
3.有投行、私募基金、律所、会计师事务所、世界500强企业、央企、省管企业1年以上从业经验者或取得注册会计师资格者优先考虑。</t>
  </si>
  <si>
    <t>财务管理、会计、金融、经济等相关专业</t>
  </si>
  <si>
    <t>1.具备3年以上大中型企业工作经验，1年以上相关工作经历，具备扎实的会计、金融等相关专业知识和知识结构，具备一定的财务分析能力；2.熟悉财务、会计、税务等相关国家政策法规，熟悉财务软件、会计报表处理；3.具有良好的协调沟通能力和较强的执行力；4.有物流行业从业经验者优先考虑。</t>
  </si>
  <si>
    <t>区域运营岗</t>
  </si>
  <si>
    <t>市场营销、物流管理、物流工程等相关专业</t>
  </si>
  <si>
    <t>1.具备3年以上中大型企业工作经验，精通物流行业业务知识，有1年以上大型物流企业运营管理及业务开发工作经验；2.有良好的和客户以及团队的沟通能力，勤奋.敬业.思维敏捷，富有团队精神和责任感；3.服从工作安排，适应驻外工作或出差。</t>
  </si>
  <si>
    <t xml:space="preserve">网络管理部部长 </t>
  </si>
  <si>
    <t>1.有8年以上市场营销、招商或物流行业工作经验，2年以上省总级干线及配送网络管理经验；2.具备开发客户的能力，并且有一定的客户资源；3.收集物流行业市场信息，执行并配合完善公司相关营销政策，完成销售任务指标；4.有较强的抗压能力和沟通谈判能力，以及应对突发事件的处理能力； 5.服从工作安排，适应驻外工作或出差；6.有中大型物流企业管理经验优先考虑。</t>
  </si>
  <si>
    <t>网络管理岗</t>
  </si>
  <si>
    <t>1.有3年以上市场营销、招商或物流行业工作经验，熟悉物流行业；2.具备开发客户的能力，并且有一定的客户资源；3.收集物流行业市场信息，执行并配合完善公司相关营销政策，完成销售任务指标；4.有较强的抗压能力和沟通谈判能力，以及应对突发事件的处理能力；5.服从工作安排，适应驻外工作或出差；6.有中大型物流企业管理经验优先考虑。</t>
  </si>
  <si>
    <t>供应链金融</t>
  </si>
  <si>
    <t>金融、供应链、经济学等相关专业</t>
  </si>
  <si>
    <t>1.具备3年以中大型企业工作经验，1年以上供应链等金融行业工作经验；2.熟悉行业风控流程，对风险具有较强的识别能力；3.具有省管企业、央企等大型国有企业从业经验的优先考虑。</t>
  </si>
  <si>
    <t>合同物流</t>
  </si>
  <si>
    <t>物流管理、金融、供应链等相关专业</t>
  </si>
  <si>
    <t>1.3年以上大中型物流企业供应链、运营管理、合同物流等经验；2.良好的统筹、分析、归纳能力和严谨的逻辑思维；3.收集分析市场状况及潜在客户和竞争对手状况，制定推广与计划；4.具有团队合作精神、创新精神；5.具有省管企业、央企等大型国有企业从业经验的优先考虑。</t>
  </si>
  <si>
    <t>供应链解决方案中心总经理</t>
  </si>
  <si>
    <t>金融、供应链、经济学、物流管理等相关专业</t>
  </si>
  <si>
    <t>1.8年以上物流企业供应链、运营管理、合同物流等经验，5年以上团队管理经验； 2.熟悉物流行业、供应链行业的基本运作流程； 3.具备开发客户的能力，并且有一定的客户资源； 4.具有领导和管理能力，较强的抗压能力和沟通谈判能力，以及应对突发事件的处理能力； 5.有央企、国企、大中型物流企业管理层经验者优先考虑。</t>
  </si>
  <si>
    <t>青岛保税港区发展有限公司</t>
  </si>
  <si>
    <t>工商管理、国际贸易、供应链管理、物流管理等相关专业</t>
  </si>
  <si>
    <t>1.具有供应链、国际贸易、物流等相关行业从业经验，有业务监督、项目评审等风控类岗位工作经验者优先；2.具有良好的分析研判能力、沟通协调能力；具有较高的风险防范意识和敏感度；3.具有较强的敬业精神、团队协作精神和工作责任心。</t>
  </si>
  <si>
    <t>商务一部           部长</t>
  </si>
  <si>
    <t>1.具有8年以上供应链、国际贸易、物流等相关行业工作经验，5年以上团队管理经验，精通供应链行业的业务模式、核心要素与风险把控等；2.具有良好的商务谈判能力、业务开拓能力、沟通协调能力；3.有一定石油化工、冷链业务资源者优先考虑；4.精通英语，可作为工作语言。</t>
  </si>
  <si>
    <t>齐鲁天地供应链（山东）有限责任公司</t>
  </si>
  <si>
    <t>人事行政                经理</t>
  </si>
  <si>
    <t>行政管理、人力资源管理、心理学、工商管理等相关专业</t>
  </si>
  <si>
    <t>1.具有5年以上人事行政相关工作经验；2.对公司薪酬管理、绩效考核等工作具有较丰富的实战经验，对现代企业人力资源开发有较深入的认识；3.熟悉国家、地方劳动人事政策法规，持有人力资源相关证书；4.参与过公司企业文化建设，有较强的公文写作能力、组织策划能力；5.有物流行业相关经验或者参与过初创公司筹备工作者优先考虑。</t>
  </si>
  <si>
    <t>财务经理</t>
  </si>
  <si>
    <t>财务管理、会计学等相关专业</t>
  </si>
  <si>
    <t>1.具有物流行业财务经理及以上职级3年以上工作经验；2.熟悉财务核算管理流程，掌握国家财经法规及税收、金融相关政策；3.具有运营成本的监控与预算编制能力，具有资金管理、计划、调拨统筹能力；4.工作认真、负责，抗压能力强。</t>
  </si>
  <si>
    <t>会计税务岗</t>
  </si>
  <si>
    <t>1.具有3年以上会计、财务管理等相关工作经验，具有会计师及以上职称；2.熟悉国家财务法规、税法、金融政策，熟悉银行、税务等方面的工作；3.了解企业的内部业务、工作流程，熟练使用财务软件；4.掌握财务管理、统计、审计、金融、法律、外汇等方面的专业知识。5.有物流行业相关经验者优先。</t>
  </si>
  <si>
    <t>资金会计岗</t>
  </si>
  <si>
    <t>1.具有3年以上大中型企业财务管理、会计相关工作经验；2.具有专业的财务知识，熟悉国家相关法律法规、银行结算业务和资金运作模式；3.熟练操作计算机财务软件； 4.具有良好的职业操守和沟通能力；5.具有上述条件且取得中级会计师、注册会计师、注册税务师等资格证书者优先考虑。</t>
  </si>
  <si>
    <t>风控法务经理</t>
  </si>
  <si>
    <t>法律相关专业</t>
  </si>
  <si>
    <t>1.具有2年以上物流行业法务风控工作经验；2.熟悉国家金融法律法规、担保法、公司法、合同法等相关法律法规政策，熟练掌握及运用各种风险评估及风险控制工具；3.有较强的风险意识，较高的风险化解、项目操作能力；4.具有较强的逻辑思维能力、创新和钻研精神；5.具有优秀的职业操守和保密意识，工作原则性强；6.具有法律职业资格证书者优先考虑。</t>
  </si>
  <si>
    <t>法务专员</t>
  </si>
  <si>
    <t>法律类、经济管理类相关专业</t>
  </si>
  <si>
    <t>1.具有1年以上企业法务风控工作经验；2.熟悉民法、经济法、合同法、商法等法律知识；3.熟悉法务处理流程，能独立完成法律文书审查和起草工作；4.具有较强的逻辑思维能力、风险意识；5.具有优秀的职业操守和保密意识，工作原则性强。</t>
  </si>
  <si>
    <t>DT产品经理</t>
  </si>
  <si>
    <t>计算机类、物流管理类相关专业</t>
  </si>
  <si>
    <t>1.具有3年以上互联网行业产品经理工作经验，2年以上供应链管理或物流相关行业产品设计或需求分析工作经验；2.具有大型电商平台物流系统产品或大型物流平台系统产品经验，熟悉物流业务的全套流程；3.具备较强的需求分析、产品构架与规划能力，以及逻辑思维能力、良好的用户感知和数据分析能力；4.善于组织协调并推动项目进展，承压能力强。</t>
  </si>
  <si>
    <t>运营经理</t>
  </si>
  <si>
    <t>物流管理、供应链管理、市场营销、工商管理等相关专业</t>
  </si>
  <si>
    <t xml:space="preserve">1.具有5年以上供应链运营管理、供应链规划或者流程管理工作经验；2.熟悉物流产业政策、法律法规和物流整体运作流程；3.具有较强的分析、统筹规划和策划能力，善于运用大数据管理等分析手段；4.具有较强的沟通能力及影响力，良好的团队建设能力及人才培养能力；5.有社会运力资源储备，熟悉运力招标及协助销售制定解决方案能力；6.具有知名公司供应链规划经验者优先考虑。                        </t>
  </si>
  <si>
    <t>运营专员</t>
  </si>
  <si>
    <t>1.具有1年以上第三方物流公司运营操作经验，熟悉物流运作流程、熟练操作TMS、OMS等物流管理软件；2.有较强的分析问题、解决问题能力，执行力强；3.具有较强的责任意识和团队合作能力；4.在干线及终端环节有监控经验者优先考虑。</t>
  </si>
  <si>
    <t>运力采购岗</t>
  </si>
  <si>
    <t>1.具有3年以上物流行业运力招标及管理相关工作经验；2.具有对物流总成本把控能力，较强谈判能力和采购技巧；3.能够独立起草采购计划、标书、运输合同；4.责任心强、执行力强，能适应出差；5.有运力资源者优先考虑。</t>
  </si>
  <si>
    <t>市场营销总监</t>
  </si>
  <si>
    <t xml:space="preserve">1.具有5年以上物流企业营销工作及市场管理相关经验，其中3年以上10人销售团队管理经验；2.具有较强的领导能力和团队建设能力；3.具有优秀的市场开拓能力、客户维护能力；4.有丰富的客户资源和渠道关系。                     </t>
  </si>
  <si>
    <t>区域销售经理</t>
  </si>
  <si>
    <t xml:space="preserve">1.具有3年以上第三方物流销售经验，熟悉企业客户、快递快运、大宗业务的运输流程；2.热爱销售工作，具有很强的沟通协调、应变、分析判断能力；3.有一定的客户资源储备，有较强的市场拓展能力和团队管理能力。                                                 </t>
  </si>
  <si>
    <t>拓展销售岗</t>
  </si>
  <si>
    <t>1.热爱销售工作，善于沟通，性格开朗，抗压能力强；2.结果导向，很强的成就意识；3.有第三方物流销售经验、有客户资源者优先考虑。</t>
  </si>
  <si>
    <t>客服经理</t>
  </si>
  <si>
    <t>1.具有3年以上合同物流、专线物流及集货物流相关工作经验，了解供应链流程；2.工作认真、负责，具有很强的沟通能力和执行力；3.熟练运用office办公软件和物流相关系统。</t>
  </si>
  <si>
    <t>客服专员</t>
  </si>
  <si>
    <t>1.具有1年以上客服岗位工作经验；2.工作认真、负责，具有很强的沟通能力和执行力；3.熟练运用office办公软件。</t>
  </si>
  <si>
    <t>方案经理</t>
  </si>
  <si>
    <t>物流管理、工商管理、市场营销等相关专业</t>
  </si>
  <si>
    <t>1.具有3年以上第三方物流业务解决方案工作经验，独立带领团队制定过标书；2.熟悉供应链运作全流程，具有良好的流程梳理和项目管理能力；
3.有很强的业务感知力,能通过物流语言解读、分析及定位问题并给出解决方案；4.文案能力较强者优先考虑。</t>
  </si>
  <si>
    <t>工程技术研发中心</t>
  </si>
  <si>
    <t>产品研发</t>
  </si>
  <si>
    <t>高分子化工、化工工艺、材料等相关专业</t>
  </si>
  <si>
    <t>熟悉防水、防腐涂料等材料研发相关工作；具备扎实的专业知识和较为丰富的实践经验。</t>
  </si>
  <si>
    <t>公路养护事业部、基础设施建设事业部</t>
  </si>
  <si>
    <t>工程技术岗</t>
  </si>
  <si>
    <t>公路工程、桥梁工程、隧道工程、市政、测绘工程、土木工程等相关专业</t>
  </si>
  <si>
    <t>具备一定的工程项目管理、工程造价预算、招投标、工程计量等相关工作经验。具有注册安全工程师者优先录用。具有注册类证书或中级以上职称的可适当放宽学历和年龄要求。</t>
  </si>
  <si>
    <t>试验检测岗</t>
  </si>
  <si>
    <t>交通工程、道路工程等相关专业</t>
  </si>
  <si>
    <t>持有交通部公路水运试验检测工程师证（道路、材料、桥梁隧道工程等相关专业），具备公路水运综合甲级试验检测机构从业经验者优先录用。具有注册类证书或中级以上职称的可适当放宽学历和年龄要求。</t>
  </si>
  <si>
    <t>安全工程、土木工程、机械等相关专业</t>
  </si>
  <si>
    <t>具有施工现场安全管理工作经验，具有公路施工安全员C证，有注册安全工程师证的优先录用。具有注册类证书或中级以上职称的可适当放宽学历和年龄要求。</t>
  </si>
  <si>
    <t>机料管理岗</t>
  </si>
  <si>
    <t>机电、自动化、材料科学与工程、机械制造及设计类等相关专业</t>
  </si>
  <si>
    <t>具备公路工程机械设备管理、维修工作经验，熟悉公路工程机械设备原理及管理。具有注册类证书或中级以上职称的可适当放宽学历和年龄要求。</t>
  </si>
  <si>
    <t>山东燕舞岭生态建设有限公司</t>
  </si>
  <si>
    <t>园林绿化岗</t>
  </si>
  <si>
    <t>园林绿化等相关专业</t>
  </si>
  <si>
    <t>具有园林绿化、苗圃管理等工作经验。具有注册类证书或中级以上职称的可适当放宽学历和年龄要求。</t>
  </si>
  <si>
    <t>工程造价等相关专业</t>
  </si>
  <si>
    <t>具有园林绿化等工程造价工作经验。具有注册类证书或中级以上职称的可适当放宽学历和年龄要求。</t>
  </si>
  <si>
    <t>财务相关专业</t>
  </si>
  <si>
    <t>3年以上相关工作经验，熟悉相关财务法律法规、税法、银行业务办理程序，能够熟练使用专业财务软件。</t>
  </si>
  <si>
    <t>金融、经济、财务相关专业</t>
  </si>
  <si>
    <t>3年以上相关工作经验；熟悉投资管理和项目管理相关专业知识；熟悉投融资分析、风险评估流程；了解相关法律法规。具有法律资格证、注册会计师、注册税务师、CFA、FRM、ACCA之一者可适当放宽年龄条件。</t>
  </si>
  <si>
    <t>综合文秘岗</t>
  </si>
  <si>
    <t>中文、汉语言文学、行政管理、政治学、法学、新闻传播学、思想政治教育、社会学等相关专业</t>
  </si>
  <si>
    <t>3年以上党政机关或大型企业文字综合材料工作经验，熟悉党务工作；具有较全面的理论素养和丰富的文字工作实践能力；在省级以上刊物发表文章者可优先考虑。</t>
  </si>
  <si>
    <t>本部资金财务部</t>
  </si>
  <si>
    <t>融资管理岗</t>
  </si>
  <si>
    <t>会计学、财务管理、金融学、审计学、经济学等相关专业</t>
  </si>
  <si>
    <t>3年以上财务相关工作经验，其中2年以上企业融资工作经验；熟练掌握企业相关的财务管理、资金管理、税务、融资等知识；中级会计师以上职称；取得注册会计师执业资格者可优先考虑。</t>
  </si>
  <si>
    <t>法律事务岗</t>
  </si>
  <si>
    <t>法律、法学等相关专业</t>
  </si>
  <si>
    <t>3年以上大型企业、律师事务所法务相关工作经验；具有法律职业资格证书；具备较强的学习能力、扎实的文字功底以及良好的沟通协调和团队合作能力等。</t>
  </si>
  <si>
    <t>产业研究岗</t>
  </si>
  <si>
    <t>化学工程、环境工程等相关专业</t>
  </si>
  <si>
    <t>3年以上石油化工、新能源企业相关工作经验；熟悉各种投资项目特点、投资管理流程，了解投资业务运营模式；能够跟踪分析国内外相关经济政策、产业政策及法律法规；具有较强的文字写作能力和学习能力。</t>
  </si>
  <si>
    <t>金融学、国际贸易、会计学、财务管理等相关专业</t>
  </si>
  <si>
    <t>3年以上银行、会计师事务所、评估公司等投资工作经验；取得注册会计师证；熟悉各种投资项目特点、投资管理流程，了解投资业务运营模式；熟练掌握企业相关的投资、财务管理、会计核算等知识；具有较强的文字写作能力和学习能力；具有石油化工或新能源行业从业经验者可优先考虑。</t>
  </si>
  <si>
    <t>山东齐奥新能源有限公司</t>
  </si>
  <si>
    <t>汉语言文学、行政管理、人力资源管理、企业管理、法律等相关专业</t>
  </si>
  <si>
    <r>
      <rPr>
        <sz val="11"/>
        <color theme="1"/>
        <rFont val="宋体"/>
        <charset val="134"/>
        <scheme val="major"/>
      </rPr>
      <t>5年以上文秘、党建、人力资源管理、法务等相关工作经验；熟练使用OFFICE、PS等软件；具有较强的沟通协调能力和文字写作能力；</t>
    </r>
    <r>
      <rPr>
        <sz val="11"/>
        <rFont val="宋体"/>
        <charset val="134"/>
        <scheme val="major"/>
      </rPr>
      <t>在省级以上刊物发表文章者可优先考虑。</t>
    </r>
  </si>
  <si>
    <t>会计学、财务管理等相关专业</t>
  </si>
  <si>
    <t>5年以上会计相关工作经验；中级会计师以上职称；熟练掌握财务管理、预算管理、会计核算、税务等知识；具备国有企业或会计师事务所工作经验。</t>
  </si>
  <si>
    <t>业务技术岗</t>
  </si>
  <si>
    <t>土木工程、电气工程、电力电子等相关专业</t>
  </si>
  <si>
    <t xml:space="preserve">5年以上光伏行业工作经验；熟练掌握光伏电站投资、开发、建设等相关业务流程；熟练使用CAD等工程办公软件；具有较强的执行能力和沟通协调能力。            </t>
  </si>
  <si>
    <t>齐鲁民生发展集团有限公司</t>
  </si>
  <si>
    <t>本部民生供应链事业部</t>
  </si>
  <si>
    <t>民生供应链事业部          （业务经理）</t>
  </si>
  <si>
    <t>运营管理、企业管理、国际贸易、经济学等相关专业</t>
  </si>
  <si>
    <t>3年以上销售管理相关工作经验；熟悉资本运作、财务、法律等相关知识；具有较强的行业发展趋势研究、市场行情预判、项目招投标分析能力；具有上市公司等相关工作经验者优先。</t>
  </si>
  <si>
    <t>投资发展部投资     主管</t>
  </si>
  <si>
    <t>投资、金融、经济等相关专业</t>
  </si>
  <si>
    <t>3年以上企业财务、会计、金融、证券等工作经验；熟悉资本运作、财务、法律等相关知识；具有较强的财务分析和投资分析能力；了解投资、企业并购、重组、投融资等业务；具有投资、融资、财务等及上市公司、PE/VC相关工作经验者或持有律师职业资格证、国家注册会计师、国家注册咨询师（投资）者优先。特别优秀者，可适当放宽年龄条件。</t>
  </si>
  <si>
    <t>综合办公室              人力资源岗</t>
  </si>
  <si>
    <t>人力资源、行政管理、公共管理、劳动与社会保障等相关专业</t>
  </si>
  <si>
    <t>2年以上大中型企业人力资源规划、薪酬福利管理、绩效考核、培训与开发等人力资源从业经验；对现代企业人力资源管理体系有系统的了解和深入研究；熟悉国家各项劳动人事法规政策；具有较全面的理论素养和丰富的文字工作实践能力；具有解决复杂问题的能力和较强的执行力、沟通协调能力。特别优秀者，可适当放宽年龄条件。</t>
  </si>
  <si>
    <t>山东高速能源发展有限公司社会招聘岗位计划表</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</si>
</sst>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b/>
      <sz val="11"/>
      <name val="宋体"/>
      <charset val="134"/>
      <scheme val="minor"/>
    </font>
    <font>
      <sz val="11"/>
      <color theme="1"/>
      <name val="宋体"/>
      <charset val="134"/>
      <scheme val="major"/>
    </font>
    <font>
      <sz val="11"/>
      <name val="宋体"/>
      <charset val="134"/>
      <scheme val="minor"/>
    </font>
    <font>
      <sz val="12"/>
      <name val="仿宋"/>
      <charset val="134"/>
    </font>
    <font>
      <sz val="20"/>
      <name val="方正小标宋简体"/>
      <charset val="134"/>
    </font>
    <font>
      <b/>
      <sz val="16"/>
      <name val="宋体"/>
      <charset val="134"/>
      <scheme val="minor"/>
    </font>
    <font>
      <b/>
      <sz val="14"/>
      <name val="宋体"/>
      <charset val="134"/>
      <scheme val="minor"/>
    </font>
    <font>
      <sz val="11"/>
      <name val="宋体"/>
      <charset val="134"/>
      <scheme val="major"/>
    </font>
    <font>
      <sz val="11"/>
      <color indexed="8"/>
      <name val="宋体"/>
      <charset val="134"/>
      <scheme val="major"/>
    </font>
    <font>
      <sz val="18"/>
      <color theme="1"/>
      <name val="方正小标宋_GBK"/>
      <charset val="134"/>
    </font>
    <font>
      <sz val="10"/>
      <color theme="1"/>
      <name val="宋体"/>
      <charset val="134"/>
      <scheme val="minor"/>
    </font>
    <font>
      <b/>
      <sz val="11"/>
      <color indexed="8"/>
      <name val="宋体"/>
      <charset val="134"/>
      <scheme val="major"/>
    </font>
    <font>
      <sz val="11"/>
      <color theme="1"/>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9">
    <xf numFmtId="0" fontId="0"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cellStyleXfs>
  <cellXfs count="7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Border="1" applyAlignment="1">
      <alignment horizontal="center" vertical="center" wrapText="1"/>
    </xf>
    <xf numFmtId="0" fontId="7"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3" fillId="0" borderId="0" xfId="0" applyFont="1" applyAlignment="1">
      <alignment horizontal="center" vertical="center" wrapText="1"/>
    </xf>
    <xf numFmtId="0" fontId="9" fillId="0" borderId="6" xfId="0" applyFont="1" applyBorder="1" applyAlignment="1">
      <alignment horizontal="center" vertical="center" wrapText="1"/>
    </xf>
    <xf numFmtId="0" fontId="8" fillId="0" borderId="6" xfId="0" applyFont="1" applyFill="1" applyBorder="1" applyAlignment="1">
      <alignment horizontal="left" vertical="center" wrapText="1"/>
    </xf>
    <xf numFmtId="0" fontId="9" fillId="0" borderId="6"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Border="1" applyAlignment="1">
      <alignment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2" fillId="2"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2" fillId="2" borderId="6" xfId="0" applyFont="1" applyFill="1" applyBorder="1" applyAlignment="1">
      <alignment horizontal="left" vertical="center" wrapText="1"/>
    </xf>
    <xf numFmtId="0" fontId="8" fillId="0" borderId="6" xfId="0" applyFont="1" applyBorder="1" applyAlignment="1">
      <alignment horizontal="left" vertical="center" wrapText="1"/>
    </xf>
    <xf numFmtId="0" fontId="2" fillId="0"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2" xfId="0" applyFont="1" applyBorder="1" applyAlignment="1">
      <alignment horizontal="center" vertical="center" wrapText="1"/>
    </xf>
    <xf numFmtId="0" fontId="2" fillId="2" borderId="0" xfId="0" applyFont="1" applyFill="1" applyAlignment="1">
      <alignment vertical="center"/>
    </xf>
    <xf numFmtId="0" fontId="8" fillId="2" borderId="6" xfId="0" applyFont="1" applyFill="1" applyBorder="1" applyAlignment="1">
      <alignment horizontal="center" vertical="center"/>
    </xf>
    <xf numFmtId="0" fontId="8" fillId="2" borderId="6" xfId="0" applyFont="1" applyFill="1" applyBorder="1" applyAlignment="1">
      <alignment horizontal="left" vertical="center" wrapText="1"/>
    </xf>
    <xf numFmtId="0" fontId="3" fillId="0" borderId="0" xfId="0" applyFont="1" applyFill="1" applyAlignment="1">
      <alignment horizontal="center" vertical="center"/>
    </xf>
    <xf numFmtId="0" fontId="7" fillId="0" borderId="6" xfId="0" applyFont="1" applyFill="1" applyBorder="1" applyAlignment="1">
      <alignment horizontal="center" vertical="center" wrapText="1"/>
    </xf>
    <xf numFmtId="0" fontId="7" fillId="0" borderId="6" xfId="0" applyFont="1" applyBorder="1" applyAlignment="1">
      <alignment horizontal="left" vertical="center" wrapText="1"/>
    </xf>
    <xf numFmtId="0" fontId="3" fillId="0" borderId="0" xfId="0" applyFont="1" applyFill="1"/>
    <xf numFmtId="0" fontId="0" fillId="0" borderId="0" xfId="0" applyFont="1" applyFill="1"/>
    <xf numFmtId="0" fontId="0" fillId="0" borderId="0" xfId="0" applyFill="1"/>
    <xf numFmtId="0" fontId="10"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7"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cellXfs>
  <cellStyles count="9">
    <cellStyle name="常规" xfId="0" builtinId="0"/>
    <cellStyle name="常规 10" xfId="4"/>
    <cellStyle name="常规 2" xfId="5"/>
    <cellStyle name="常规 2 2" xfId="3"/>
    <cellStyle name="常规 3" xfId="6"/>
    <cellStyle name="常规 4" xfId="7"/>
    <cellStyle name="常规 4 4" xfId="1"/>
    <cellStyle name="常规 7" xfId="8"/>
    <cellStyle name="常规 9"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7" workbookViewId="0">
      <selection activeCell="P19" sqref="P19"/>
    </sheetView>
  </sheetViews>
  <sheetFormatPr defaultColWidth="9" defaultRowHeight="13.5"/>
  <cols>
    <col min="1" max="1" width="7.125" style="39" customWidth="1"/>
    <col min="2" max="2" width="29.625" style="39" customWidth="1"/>
    <col min="3" max="3" width="9.75" style="39" customWidth="1"/>
    <col min="4" max="4" width="8.5" style="39" customWidth="1"/>
    <col min="5" max="6" width="11" style="39" customWidth="1"/>
    <col min="7" max="7" width="8.25" style="39" customWidth="1"/>
    <col min="8" max="8" width="8.75" style="39" customWidth="1"/>
    <col min="9" max="10" width="9" style="39"/>
    <col min="11" max="11" width="14.25" style="39" hidden="1" customWidth="1"/>
    <col min="12" max="14" width="7.125" style="39" hidden="1" customWidth="1"/>
    <col min="15" max="16384" width="9" style="39"/>
  </cols>
  <sheetData>
    <row r="1" spans="1:14">
      <c r="A1" s="39" t="s">
        <v>0</v>
      </c>
    </row>
    <row r="2" spans="1:14" ht="27" customHeight="1">
      <c r="A2" s="43" t="s">
        <v>1</v>
      </c>
      <c r="B2" s="43"/>
      <c r="C2" s="43"/>
      <c r="D2" s="43"/>
      <c r="E2" s="43"/>
      <c r="F2" s="43"/>
      <c r="G2" s="43"/>
      <c r="H2" s="43"/>
    </row>
    <row r="3" spans="1:14" ht="12.75" customHeight="1">
      <c r="A3" s="40"/>
      <c r="B3" s="40"/>
      <c r="C3" s="40"/>
      <c r="D3" s="40"/>
      <c r="E3" s="40"/>
      <c r="F3" s="40"/>
      <c r="G3" s="44">
        <v>44075</v>
      </c>
      <c r="H3" s="44"/>
    </row>
    <row r="4" spans="1:14" ht="27" customHeight="1">
      <c r="A4" s="45" t="s">
        <v>2</v>
      </c>
      <c r="B4" s="45" t="s">
        <v>3</v>
      </c>
      <c r="C4" s="49" t="s">
        <v>4</v>
      </c>
      <c r="D4" s="45" t="s">
        <v>5</v>
      </c>
      <c r="E4" s="45"/>
      <c r="F4" s="45"/>
      <c r="G4" s="45"/>
      <c r="H4" s="45" t="s">
        <v>6</v>
      </c>
      <c r="L4" s="39" t="s">
        <v>7</v>
      </c>
      <c r="M4" s="39" t="s">
        <v>8</v>
      </c>
      <c r="N4" s="39" t="s">
        <v>9</v>
      </c>
    </row>
    <row r="5" spans="1:14" ht="27" customHeight="1">
      <c r="A5" s="45"/>
      <c r="B5" s="45"/>
      <c r="C5" s="50"/>
      <c r="D5" s="52" t="s">
        <v>10</v>
      </c>
      <c r="E5" s="46" t="s">
        <v>11</v>
      </c>
      <c r="F5" s="47"/>
      <c r="G5" s="52" t="s">
        <v>12</v>
      </c>
      <c r="H5" s="45"/>
    </row>
    <row r="6" spans="1:14" ht="32.25" customHeight="1">
      <c r="A6" s="45"/>
      <c r="B6" s="45"/>
      <c r="C6" s="51"/>
      <c r="D6" s="53"/>
      <c r="E6" s="41" t="s">
        <v>13</v>
      </c>
      <c r="F6" s="41" t="s">
        <v>14</v>
      </c>
      <c r="G6" s="53"/>
      <c r="H6" s="45"/>
    </row>
    <row r="7" spans="1:14" ht="22.5" customHeight="1">
      <c r="A7" s="42">
        <v>1</v>
      </c>
      <c r="B7" s="42" t="s">
        <v>15</v>
      </c>
      <c r="C7" s="42">
        <f>信息集团!A54</f>
        <v>50</v>
      </c>
      <c r="D7" s="42">
        <v>4</v>
      </c>
      <c r="E7" s="42">
        <v>77</v>
      </c>
      <c r="F7" s="42">
        <v>33</v>
      </c>
      <c r="G7" s="42">
        <f>SUM(D7:F7)</f>
        <v>114</v>
      </c>
      <c r="H7" s="42"/>
      <c r="K7" s="39" t="s">
        <v>16</v>
      </c>
      <c r="L7" s="39" t="s">
        <v>17</v>
      </c>
      <c r="M7" s="39" t="s">
        <v>18</v>
      </c>
      <c r="N7" s="39" t="s">
        <v>19</v>
      </c>
    </row>
    <row r="8" spans="1:14" ht="22.5" customHeight="1">
      <c r="A8" s="42">
        <v>2</v>
      </c>
      <c r="B8" s="42" t="s">
        <v>20</v>
      </c>
      <c r="C8" s="42">
        <f>服务开发!A39</f>
        <v>35</v>
      </c>
      <c r="D8" s="42">
        <v>5</v>
      </c>
      <c r="E8" s="42">
        <v>20</v>
      </c>
      <c r="F8" s="42">
        <v>73</v>
      </c>
      <c r="G8" s="42">
        <f t="shared" ref="G8:G32" si="0">SUM(D8:F8)</f>
        <v>98</v>
      </c>
      <c r="H8" s="42"/>
      <c r="K8" s="39" t="s">
        <v>21</v>
      </c>
    </row>
    <row r="9" spans="1:14" ht="22.5" customHeight="1">
      <c r="A9" s="42">
        <v>3</v>
      </c>
      <c r="B9" s="42" t="s">
        <v>22</v>
      </c>
      <c r="C9" s="42">
        <f>文旅集团!A15</f>
        <v>11</v>
      </c>
      <c r="D9" s="42">
        <v>9</v>
      </c>
      <c r="E9" s="42">
        <v>2</v>
      </c>
      <c r="F9" s="42"/>
      <c r="G9" s="42">
        <f t="shared" si="0"/>
        <v>11</v>
      </c>
      <c r="H9" s="42"/>
      <c r="K9" s="39" t="s">
        <v>23</v>
      </c>
    </row>
    <row r="10" spans="1:14" s="37" customFormat="1" ht="22.5" customHeight="1">
      <c r="A10" s="10">
        <v>4</v>
      </c>
      <c r="B10" s="10" t="s">
        <v>24</v>
      </c>
      <c r="C10" s="10">
        <f>设计院!A20</f>
        <v>16</v>
      </c>
      <c r="D10" s="10">
        <v>8</v>
      </c>
      <c r="E10" s="10">
        <v>47</v>
      </c>
      <c r="F10" s="10"/>
      <c r="G10" s="42">
        <f t="shared" si="0"/>
        <v>55</v>
      </c>
      <c r="H10" s="10"/>
    </row>
    <row r="11" spans="1:14" ht="22.5" customHeight="1">
      <c r="A11" s="42">
        <v>5</v>
      </c>
      <c r="B11" s="42" t="s">
        <v>25</v>
      </c>
      <c r="C11" s="42">
        <f>监理公司!A18</f>
        <v>14</v>
      </c>
      <c r="D11" s="42">
        <v>2</v>
      </c>
      <c r="E11" s="42">
        <v>1</v>
      </c>
      <c r="F11" s="42">
        <v>22</v>
      </c>
      <c r="G11" s="42">
        <f t="shared" si="0"/>
        <v>25</v>
      </c>
      <c r="H11" s="42"/>
    </row>
    <row r="12" spans="1:14" ht="22.5" customHeight="1">
      <c r="A12" s="42">
        <v>6</v>
      </c>
      <c r="B12" s="42" t="s">
        <v>26</v>
      </c>
      <c r="C12" s="42">
        <f>材料公司!A33</f>
        <v>29</v>
      </c>
      <c r="D12" s="42">
        <v>8</v>
      </c>
      <c r="E12" s="42">
        <v>7</v>
      </c>
      <c r="F12" s="42">
        <v>15</v>
      </c>
      <c r="G12" s="42">
        <f t="shared" si="0"/>
        <v>30</v>
      </c>
      <c r="H12" s="42"/>
      <c r="K12" s="39" t="s">
        <v>27</v>
      </c>
    </row>
    <row r="13" spans="1:14" ht="22.5" customHeight="1">
      <c r="A13" s="42">
        <v>7</v>
      </c>
      <c r="B13" s="42" t="s">
        <v>28</v>
      </c>
      <c r="C13" s="42">
        <f>通汇资本!A15</f>
        <v>11</v>
      </c>
      <c r="D13" s="42">
        <v>8</v>
      </c>
      <c r="E13" s="42">
        <v>10</v>
      </c>
      <c r="F13" s="42"/>
      <c r="G13" s="42">
        <f t="shared" si="0"/>
        <v>18</v>
      </c>
      <c r="H13" s="42"/>
      <c r="K13" s="39" t="s">
        <v>29</v>
      </c>
    </row>
    <row r="14" spans="1:14" ht="22.5" customHeight="1">
      <c r="A14" s="42">
        <v>8</v>
      </c>
      <c r="B14" s="42" t="s">
        <v>30</v>
      </c>
      <c r="C14" s="42">
        <f>国际公司!A10</f>
        <v>6</v>
      </c>
      <c r="D14" s="42">
        <v>3</v>
      </c>
      <c r="E14" s="42">
        <v>3</v>
      </c>
      <c r="F14" s="42"/>
      <c r="G14" s="42">
        <f t="shared" si="0"/>
        <v>6</v>
      </c>
      <c r="H14" s="42"/>
      <c r="K14" s="39" t="s">
        <v>31</v>
      </c>
    </row>
    <row r="15" spans="1:14" ht="22.5" customHeight="1">
      <c r="A15" s="42">
        <v>9</v>
      </c>
      <c r="B15" s="42" t="s">
        <v>32</v>
      </c>
      <c r="C15" s="42"/>
      <c r="D15" s="42"/>
      <c r="E15" s="42"/>
      <c r="F15" s="42"/>
      <c r="G15" s="42">
        <f t="shared" si="0"/>
        <v>0</v>
      </c>
      <c r="H15" s="42"/>
    </row>
    <row r="16" spans="1:14" ht="22.5" customHeight="1">
      <c r="A16" s="42">
        <v>10</v>
      </c>
      <c r="B16" s="42" t="s">
        <v>33</v>
      </c>
      <c r="C16" s="42">
        <f>威海发展!A8</f>
        <v>4</v>
      </c>
      <c r="D16" s="42">
        <v>5</v>
      </c>
      <c r="E16" s="42"/>
      <c r="F16" s="42"/>
      <c r="G16" s="42">
        <f t="shared" si="0"/>
        <v>5</v>
      </c>
      <c r="H16" s="42"/>
      <c r="K16" s="39" t="s">
        <v>34</v>
      </c>
    </row>
    <row r="17" spans="1:11" ht="22.5" customHeight="1">
      <c r="A17" s="42">
        <v>11</v>
      </c>
      <c r="B17" s="42" t="s">
        <v>35</v>
      </c>
      <c r="C17" s="42">
        <f>鲁南公司!A8</f>
        <v>4</v>
      </c>
      <c r="D17" s="42">
        <v>2</v>
      </c>
      <c r="E17" s="42">
        <v>2</v>
      </c>
      <c r="F17" s="42"/>
      <c r="G17" s="42">
        <f t="shared" si="0"/>
        <v>4</v>
      </c>
      <c r="H17" s="42"/>
      <c r="K17" s="39" t="s">
        <v>36</v>
      </c>
    </row>
    <row r="18" spans="1:11" ht="22.5" customHeight="1">
      <c r="A18" s="42">
        <v>12</v>
      </c>
      <c r="B18" s="42" t="s">
        <v>37</v>
      </c>
      <c r="C18" s="42"/>
      <c r="D18" s="42"/>
      <c r="E18" s="42"/>
      <c r="F18" s="42"/>
      <c r="G18" s="42">
        <f t="shared" si="0"/>
        <v>0</v>
      </c>
      <c r="H18" s="42"/>
    </row>
    <row r="19" spans="1:11" ht="22.5" customHeight="1">
      <c r="A19" s="42">
        <v>13</v>
      </c>
      <c r="B19" s="42" t="s">
        <v>38</v>
      </c>
      <c r="C19" s="42">
        <f>产业投资!A7</f>
        <v>3</v>
      </c>
      <c r="D19" s="42">
        <v>3</v>
      </c>
      <c r="E19" s="42"/>
      <c r="F19" s="42"/>
      <c r="G19" s="42">
        <f t="shared" si="0"/>
        <v>3</v>
      </c>
      <c r="H19" s="42"/>
      <c r="K19" s="39" t="s">
        <v>39</v>
      </c>
    </row>
    <row r="20" spans="1:11" ht="22.5" customHeight="1">
      <c r="A20" s="42">
        <v>14</v>
      </c>
      <c r="B20" s="42" t="s">
        <v>40</v>
      </c>
      <c r="C20" s="42"/>
      <c r="D20" s="42"/>
      <c r="E20" s="42"/>
      <c r="F20" s="42"/>
      <c r="G20" s="42">
        <f t="shared" si="0"/>
        <v>0</v>
      </c>
      <c r="H20" s="42"/>
    </row>
    <row r="21" spans="1:11" ht="22.5" customHeight="1">
      <c r="A21" s="42">
        <v>15</v>
      </c>
      <c r="B21" s="42" t="s">
        <v>41</v>
      </c>
      <c r="C21" s="42"/>
      <c r="D21" s="42"/>
      <c r="E21" s="42"/>
      <c r="F21" s="42"/>
      <c r="G21" s="42">
        <f t="shared" si="0"/>
        <v>0</v>
      </c>
      <c r="H21" s="42"/>
    </row>
    <row r="22" spans="1:11" ht="22.5" customHeight="1">
      <c r="A22" s="42">
        <v>16</v>
      </c>
      <c r="B22" s="42" t="s">
        <v>42</v>
      </c>
      <c r="C22" s="42"/>
      <c r="D22" s="42"/>
      <c r="E22" s="42"/>
      <c r="F22" s="42"/>
      <c r="G22" s="42">
        <f t="shared" si="0"/>
        <v>0</v>
      </c>
      <c r="H22" s="42"/>
    </row>
    <row r="23" spans="1:11" s="38" customFormat="1" ht="22.5" customHeight="1">
      <c r="A23" s="9">
        <v>17</v>
      </c>
      <c r="B23" s="9" t="s">
        <v>43</v>
      </c>
      <c r="C23" s="9">
        <f>海南公司!A7</f>
        <v>3</v>
      </c>
      <c r="D23" s="9">
        <v>3</v>
      </c>
      <c r="E23" s="9"/>
      <c r="F23" s="9"/>
      <c r="G23" s="42">
        <f t="shared" si="0"/>
        <v>3</v>
      </c>
      <c r="H23" s="9"/>
      <c r="K23" s="38" t="s">
        <v>44</v>
      </c>
    </row>
    <row r="24" spans="1:11" ht="22.5" customHeight="1">
      <c r="A24" s="42">
        <v>18</v>
      </c>
      <c r="B24" s="42" t="s">
        <v>45</v>
      </c>
      <c r="C24" s="42">
        <f>科技公司!A9</f>
        <v>5</v>
      </c>
      <c r="D24" s="42">
        <v>2</v>
      </c>
      <c r="E24" s="42">
        <v>3</v>
      </c>
      <c r="F24" s="42"/>
      <c r="G24" s="42">
        <f t="shared" si="0"/>
        <v>5</v>
      </c>
      <c r="H24" s="42"/>
    </row>
    <row r="25" spans="1:11" ht="22.5" customHeight="1">
      <c r="A25" s="42">
        <v>19</v>
      </c>
      <c r="B25" s="42" t="s">
        <v>46</v>
      </c>
      <c r="C25" s="42">
        <f>物流公司!A42</f>
        <v>38</v>
      </c>
      <c r="D25" s="42">
        <v>2</v>
      </c>
      <c r="E25" s="42">
        <v>34</v>
      </c>
      <c r="F25" s="42">
        <v>8</v>
      </c>
      <c r="G25" s="42">
        <f t="shared" si="0"/>
        <v>44</v>
      </c>
      <c r="H25" s="42"/>
    </row>
    <row r="26" spans="1:11" ht="22.5" customHeight="1">
      <c r="A26" s="42">
        <v>20</v>
      </c>
      <c r="B26" s="42" t="s">
        <v>47</v>
      </c>
      <c r="C26" s="42"/>
      <c r="D26" s="42"/>
      <c r="E26" s="42"/>
      <c r="F26" s="42"/>
      <c r="G26" s="42">
        <f t="shared" si="0"/>
        <v>0</v>
      </c>
      <c r="H26" s="42"/>
    </row>
    <row r="27" spans="1:11" ht="22.5" customHeight="1">
      <c r="A27" s="42">
        <v>21</v>
      </c>
      <c r="B27" s="42" t="s">
        <v>48</v>
      </c>
      <c r="C27" s="42"/>
      <c r="D27" s="42"/>
      <c r="E27" s="42"/>
      <c r="F27" s="42"/>
      <c r="G27" s="42">
        <f t="shared" si="0"/>
        <v>0</v>
      </c>
      <c r="H27" s="42"/>
    </row>
    <row r="28" spans="1:11" ht="22.5" customHeight="1">
      <c r="A28" s="42">
        <v>22</v>
      </c>
      <c r="B28" s="42" t="s">
        <v>49</v>
      </c>
      <c r="C28" s="42">
        <f>交建集团!A11</f>
        <v>7</v>
      </c>
      <c r="D28" s="42">
        <v>3</v>
      </c>
      <c r="E28" s="42">
        <v>92</v>
      </c>
      <c r="F28" s="42"/>
      <c r="G28" s="42">
        <f t="shared" si="0"/>
        <v>95</v>
      </c>
      <c r="H28" s="42"/>
      <c r="K28" s="39" t="s">
        <v>50</v>
      </c>
    </row>
    <row r="29" spans="1:11" ht="22.5" customHeight="1">
      <c r="A29" s="42">
        <v>23</v>
      </c>
      <c r="B29" s="42" t="s">
        <v>51</v>
      </c>
      <c r="C29" s="42"/>
      <c r="D29" s="42"/>
      <c r="E29" s="42"/>
      <c r="F29" s="42"/>
      <c r="G29" s="42">
        <f t="shared" si="0"/>
        <v>0</v>
      </c>
      <c r="H29" s="42"/>
    </row>
    <row r="30" spans="1:11" ht="22.5" customHeight="1">
      <c r="A30" s="42">
        <v>24</v>
      </c>
      <c r="B30" s="42" t="s">
        <v>52</v>
      </c>
      <c r="C30" s="42">
        <f>华通公司!A6</f>
        <v>2</v>
      </c>
      <c r="D30" s="42">
        <v>2</v>
      </c>
      <c r="E30" s="42"/>
      <c r="F30" s="42"/>
      <c r="G30" s="42">
        <f t="shared" si="0"/>
        <v>2</v>
      </c>
      <c r="H30" s="42"/>
      <c r="K30" s="39" t="s">
        <v>53</v>
      </c>
    </row>
    <row r="31" spans="1:11" ht="22.5" customHeight="1">
      <c r="A31" s="42">
        <v>25</v>
      </c>
      <c r="B31" s="42" t="s">
        <v>54</v>
      </c>
      <c r="C31" s="42">
        <f>能源集团!A12</f>
        <v>8</v>
      </c>
      <c r="D31" s="42">
        <v>8</v>
      </c>
      <c r="E31" s="42">
        <v>4</v>
      </c>
      <c r="F31" s="42"/>
      <c r="G31" s="42">
        <f t="shared" si="0"/>
        <v>12</v>
      </c>
      <c r="H31" s="42"/>
      <c r="K31" s="39" t="s">
        <v>55</v>
      </c>
    </row>
    <row r="32" spans="1:11" ht="22.5" customHeight="1">
      <c r="A32" s="42">
        <v>26</v>
      </c>
      <c r="B32" s="42" t="s">
        <v>56</v>
      </c>
      <c r="C32" s="42">
        <f>民生发展!A7</f>
        <v>3</v>
      </c>
      <c r="D32" s="42">
        <v>3</v>
      </c>
      <c r="E32" s="42"/>
      <c r="F32" s="42"/>
      <c r="G32" s="42">
        <f t="shared" si="0"/>
        <v>3</v>
      </c>
      <c r="H32" s="42"/>
      <c r="K32" s="39" t="s">
        <v>57</v>
      </c>
    </row>
    <row r="33" spans="1:8" ht="22.5" customHeight="1">
      <c r="A33" s="48" t="s">
        <v>58</v>
      </c>
      <c r="B33" s="48"/>
      <c r="C33" s="42">
        <f>SUM(C7:C32)</f>
        <v>249</v>
      </c>
      <c r="D33" s="42">
        <f>SUM(D7:D32)</f>
        <v>80</v>
      </c>
      <c r="E33" s="42">
        <f>SUM(E7:E32)</f>
        <v>302</v>
      </c>
      <c r="F33" s="42">
        <f t="shared" ref="F33:G33" si="1">SUM(F7:F32)</f>
        <v>151</v>
      </c>
      <c r="G33" s="42">
        <f t="shared" si="1"/>
        <v>533</v>
      </c>
      <c r="H33" s="42"/>
    </row>
  </sheetData>
  <mergeCells count="11">
    <mergeCell ref="A2:H2"/>
    <mergeCell ref="G3:H3"/>
    <mergeCell ref="D4:G4"/>
    <mergeCell ref="E5:F5"/>
    <mergeCell ref="A33:B33"/>
    <mergeCell ref="A4:A6"/>
    <mergeCell ref="B4:B6"/>
    <mergeCell ref="C4:C6"/>
    <mergeCell ref="D5:D6"/>
    <mergeCell ref="G5:G6"/>
    <mergeCell ref="H4:H6"/>
  </mergeCells>
  <phoneticPr fontId="14" type="noConversion"/>
  <printOptions horizontalCentered="1"/>
  <pageMargins left="0.70866141732283505" right="0.70866141732283505" top="0.74803149606299202" bottom="0.74803149606299202" header="0.31496062992126" footer="0.31496062992126"/>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41.25" customHeight="1">
      <c r="A5" s="8">
        <v>1</v>
      </c>
      <c r="B5" s="30" t="s">
        <v>30</v>
      </c>
      <c r="C5" s="10" t="s">
        <v>443</v>
      </c>
      <c r="D5" s="10" t="s">
        <v>227</v>
      </c>
      <c r="E5" s="24">
        <v>1</v>
      </c>
      <c r="F5" s="24" t="s">
        <v>80</v>
      </c>
      <c r="G5" s="24" t="s">
        <v>74</v>
      </c>
      <c r="H5" s="10" t="s">
        <v>75</v>
      </c>
      <c r="I5" s="10" t="s">
        <v>549</v>
      </c>
      <c r="J5" s="15" t="s">
        <v>550</v>
      </c>
    </row>
    <row r="6" spans="1:10" s="22" customFormat="1" ht="41.25" customHeight="1">
      <c r="A6" s="8">
        <v>2</v>
      </c>
      <c r="B6" s="30" t="s">
        <v>30</v>
      </c>
      <c r="C6" s="10" t="s">
        <v>319</v>
      </c>
      <c r="D6" s="10" t="s">
        <v>551</v>
      </c>
      <c r="E6" s="24">
        <v>1</v>
      </c>
      <c r="F6" s="24" t="s">
        <v>80</v>
      </c>
      <c r="G6" s="29" t="s">
        <v>81</v>
      </c>
      <c r="H6" s="10" t="s">
        <v>75</v>
      </c>
      <c r="I6" s="10" t="s">
        <v>552</v>
      </c>
      <c r="J6" s="15" t="s">
        <v>553</v>
      </c>
    </row>
    <row r="7" spans="1:10" s="22" customFormat="1" ht="41.25" customHeight="1">
      <c r="A7" s="8">
        <v>3</v>
      </c>
      <c r="B7" s="30" t="s">
        <v>30</v>
      </c>
      <c r="C7" s="10" t="s">
        <v>554</v>
      </c>
      <c r="D7" s="10" t="s">
        <v>555</v>
      </c>
      <c r="E7" s="24">
        <v>1</v>
      </c>
      <c r="F7" s="24" t="s">
        <v>80</v>
      </c>
      <c r="G7" s="29" t="s">
        <v>81</v>
      </c>
      <c r="H7" s="10" t="s">
        <v>75</v>
      </c>
      <c r="I7" s="10" t="s">
        <v>556</v>
      </c>
      <c r="J7" s="15" t="s">
        <v>557</v>
      </c>
    </row>
    <row r="8" spans="1:10" s="2" customFormat="1" ht="41.25" customHeight="1">
      <c r="A8" s="8">
        <v>4</v>
      </c>
      <c r="B8" s="30" t="s">
        <v>30</v>
      </c>
      <c r="C8" s="29" t="s">
        <v>558</v>
      </c>
      <c r="D8" s="29" t="s">
        <v>559</v>
      </c>
      <c r="E8" s="29">
        <v>1</v>
      </c>
      <c r="F8" s="24" t="s">
        <v>80</v>
      </c>
      <c r="G8" s="29" t="s">
        <v>81</v>
      </c>
      <c r="H8" s="10" t="s">
        <v>86</v>
      </c>
      <c r="I8" s="10" t="s">
        <v>560</v>
      </c>
      <c r="J8" s="15" t="s">
        <v>561</v>
      </c>
    </row>
    <row r="9" spans="1:10" s="2" customFormat="1" ht="41.25" customHeight="1">
      <c r="A9" s="8">
        <v>5</v>
      </c>
      <c r="B9" s="30" t="s">
        <v>30</v>
      </c>
      <c r="C9" s="29" t="s">
        <v>558</v>
      </c>
      <c r="D9" s="29" t="s">
        <v>562</v>
      </c>
      <c r="E9" s="29">
        <v>1</v>
      </c>
      <c r="F9" s="24" t="s">
        <v>80</v>
      </c>
      <c r="G9" s="29" t="s">
        <v>81</v>
      </c>
      <c r="H9" s="10" t="s">
        <v>86</v>
      </c>
      <c r="I9" s="10" t="s">
        <v>563</v>
      </c>
      <c r="J9" s="15" t="s">
        <v>564</v>
      </c>
    </row>
    <row r="10" spans="1:10" s="2" customFormat="1" ht="41.25" customHeight="1">
      <c r="A10" s="8">
        <v>6</v>
      </c>
      <c r="B10" s="24" t="s">
        <v>30</v>
      </c>
      <c r="C10" s="29" t="s">
        <v>558</v>
      </c>
      <c r="D10" s="29" t="s">
        <v>253</v>
      </c>
      <c r="E10" s="29">
        <v>1</v>
      </c>
      <c r="F10" s="24" t="s">
        <v>80</v>
      </c>
      <c r="G10" s="29" t="s">
        <v>81</v>
      </c>
      <c r="H10" s="10" t="s">
        <v>86</v>
      </c>
      <c r="I10" s="10" t="s">
        <v>565</v>
      </c>
      <c r="J10" s="15" t="s">
        <v>566</v>
      </c>
    </row>
  </sheetData>
  <autoFilter ref="A4:J10"/>
  <mergeCells count="8">
    <mergeCell ref="A1:B1"/>
    <mergeCell ref="A2:J2"/>
    <mergeCell ref="F3:J3"/>
    <mergeCell ref="A3:A4"/>
    <mergeCell ref="B3:B4"/>
    <mergeCell ref="C3:C4"/>
    <mergeCell ref="D3:D4"/>
    <mergeCell ref="E3:E4"/>
  </mergeCells>
  <phoneticPr fontId="1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45" customHeight="1">
      <c r="A5" s="8">
        <v>1</v>
      </c>
      <c r="B5" s="24" t="s">
        <v>33</v>
      </c>
      <c r="C5" s="29" t="s">
        <v>218</v>
      </c>
      <c r="D5" s="29" t="s">
        <v>72</v>
      </c>
      <c r="E5" s="29">
        <v>1</v>
      </c>
      <c r="F5" s="24" t="s">
        <v>567</v>
      </c>
      <c r="G5" s="29" t="s">
        <v>81</v>
      </c>
      <c r="H5" s="10" t="s">
        <v>316</v>
      </c>
      <c r="I5" s="24" t="s">
        <v>568</v>
      </c>
      <c r="J5" s="26" t="s">
        <v>569</v>
      </c>
    </row>
    <row r="6" spans="1:10" s="2" customFormat="1" ht="58.5" customHeight="1">
      <c r="A6" s="8">
        <v>2</v>
      </c>
      <c r="B6" s="24" t="s">
        <v>33</v>
      </c>
      <c r="C6" s="29" t="s">
        <v>401</v>
      </c>
      <c r="D6" s="29" t="s">
        <v>570</v>
      </c>
      <c r="E6" s="29">
        <v>1</v>
      </c>
      <c r="F6" s="24" t="s">
        <v>514</v>
      </c>
      <c r="G6" s="29" t="s">
        <v>81</v>
      </c>
      <c r="H6" s="10" t="s">
        <v>316</v>
      </c>
      <c r="I6" s="24" t="s">
        <v>571</v>
      </c>
      <c r="J6" s="26" t="s">
        <v>572</v>
      </c>
    </row>
    <row r="7" spans="1:10" s="2" customFormat="1" ht="51.75" customHeight="1">
      <c r="A7" s="8">
        <v>3</v>
      </c>
      <c r="B7" s="24" t="s">
        <v>33</v>
      </c>
      <c r="C7" s="29" t="s">
        <v>401</v>
      </c>
      <c r="D7" s="29" t="s">
        <v>573</v>
      </c>
      <c r="E7" s="29">
        <v>1</v>
      </c>
      <c r="F7" s="24" t="s">
        <v>574</v>
      </c>
      <c r="G7" s="29" t="s">
        <v>81</v>
      </c>
      <c r="H7" s="10" t="s">
        <v>316</v>
      </c>
      <c r="I7" s="24" t="s">
        <v>571</v>
      </c>
      <c r="J7" s="26" t="s">
        <v>575</v>
      </c>
    </row>
    <row r="8" spans="1:10" s="2" customFormat="1" ht="45" customHeight="1">
      <c r="A8" s="8">
        <v>4</v>
      </c>
      <c r="B8" s="24" t="s">
        <v>33</v>
      </c>
      <c r="C8" s="29" t="s">
        <v>576</v>
      </c>
      <c r="D8" s="29" t="s">
        <v>577</v>
      </c>
      <c r="E8" s="29">
        <v>2</v>
      </c>
      <c r="F8" s="24" t="s">
        <v>514</v>
      </c>
      <c r="G8" s="29" t="s">
        <v>81</v>
      </c>
      <c r="H8" s="10" t="s">
        <v>316</v>
      </c>
      <c r="I8" s="24" t="s">
        <v>578</v>
      </c>
      <c r="J8" s="26" t="s">
        <v>579</v>
      </c>
    </row>
  </sheetData>
  <autoFilter ref="A4:J8"/>
  <mergeCells count="8">
    <mergeCell ref="A1:B1"/>
    <mergeCell ref="A2:J2"/>
    <mergeCell ref="F3:J3"/>
    <mergeCell ref="A3:A4"/>
    <mergeCell ref="B3:B4"/>
    <mergeCell ref="C3:C4"/>
    <mergeCell ref="D3:D4"/>
    <mergeCell ref="E3:E4"/>
  </mergeCells>
  <phoneticPr fontId="1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81">
      <c r="A5" s="8">
        <v>1</v>
      </c>
      <c r="B5" s="8" t="s">
        <v>35</v>
      </c>
      <c r="C5" s="8" t="s">
        <v>218</v>
      </c>
      <c r="D5" s="8" t="s">
        <v>580</v>
      </c>
      <c r="E5" s="8">
        <v>1</v>
      </c>
      <c r="F5" s="8" t="s">
        <v>80</v>
      </c>
      <c r="G5" s="9" t="s">
        <v>81</v>
      </c>
      <c r="H5" s="10" t="s">
        <v>316</v>
      </c>
      <c r="I5" s="9" t="s">
        <v>581</v>
      </c>
      <c r="J5" s="27" t="s">
        <v>582</v>
      </c>
    </row>
    <row r="6" spans="1:10" s="2" customFormat="1" ht="72" customHeight="1">
      <c r="A6" s="8">
        <v>2</v>
      </c>
      <c r="B6" s="8" t="s">
        <v>35</v>
      </c>
      <c r="C6" s="8" t="s">
        <v>583</v>
      </c>
      <c r="D6" s="8" t="s">
        <v>584</v>
      </c>
      <c r="E6" s="8">
        <v>1</v>
      </c>
      <c r="F6" s="8" t="s">
        <v>80</v>
      </c>
      <c r="G6" s="9" t="s">
        <v>81</v>
      </c>
      <c r="H6" s="10" t="s">
        <v>316</v>
      </c>
      <c r="I6" s="9" t="s">
        <v>585</v>
      </c>
      <c r="J6" s="27" t="s">
        <v>586</v>
      </c>
    </row>
    <row r="7" spans="1:10" s="2" customFormat="1" ht="67.5" customHeight="1">
      <c r="A7" s="8">
        <v>3</v>
      </c>
      <c r="B7" s="8" t="s">
        <v>35</v>
      </c>
      <c r="C7" s="8" t="s">
        <v>587</v>
      </c>
      <c r="D7" s="8" t="s">
        <v>588</v>
      </c>
      <c r="E7" s="8">
        <v>1</v>
      </c>
      <c r="F7" s="8" t="s">
        <v>80</v>
      </c>
      <c r="G7" s="9" t="s">
        <v>81</v>
      </c>
      <c r="H7" s="9" t="s">
        <v>86</v>
      </c>
      <c r="I7" s="9" t="s">
        <v>589</v>
      </c>
      <c r="J7" s="27" t="s">
        <v>590</v>
      </c>
    </row>
    <row r="8" spans="1:10" s="2" customFormat="1" ht="67.5" customHeight="1">
      <c r="A8" s="8">
        <v>4</v>
      </c>
      <c r="B8" s="8" t="s">
        <v>35</v>
      </c>
      <c r="C8" s="8" t="s">
        <v>587</v>
      </c>
      <c r="D8" s="8" t="s">
        <v>591</v>
      </c>
      <c r="E8" s="8">
        <v>1</v>
      </c>
      <c r="F8" s="8" t="s">
        <v>80</v>
      </c>
      <c r="G8" s="8" t="s">
        <v>81</v>
      </c>
      <c r="H8" s="8" t="s">
        <v>86</v>
      </c>
      <c r="I8" s="8" t="s">
        <v>592</v>
      </c>
      <c r="J8" s="12" t="s">
        <v>593</v>
      </c>
    </row>
  </sheetData>
  <autoFilter ref="A4:J8"/>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70.5" customHeight="1">
      <c r="A5" s="8">
        <v>1</v>
      </c>
      <c r="B5" s="8" t="s">
        <v>38</v>
      </c>
      <c r="C5" s="8" t="s">
        <v>594</v>
      </c>
      <c r="D5" s="8" t="s">
        <v>595</v>
      </c>
      <c r="E5" s="8">
        <v>1</v>
      </c>
      <c r="F5" s="8" t="s">
        <v>80</v>
      </c>
      <c r="G5" s="8" t="s">
        <v>81</v>
      </c>
      <c r="H5" s="9" t="s">
        <v>596</v>
      </c>
      <c r="I5" s="23" t="s">
        <v>597</v>
      </c>
      <c r="J5" s="25" t="s">
        <v>598</v>
      </c>
    </row>
    <row r="6" spans="1:10" s="2" customFormat="1" ht="70.5" customHeight="1">
      <c r="A6" s="8">
        <v>2</v>
      </c>
      <c r="B6" s="8" t="s">
        <v>38</v>
      </c>
      <c r="C6" s="8" t="s">
        <v>599</v>
      </c>
      <c r="D6" s="8" t="s">
        <v>600</v>
      </c>
      <c r="E6" s="8">
        <v>1</v>
      </c>
      <c r="F6" s="8" t="s">
        <v>80</v>
      </c>
      <c r="G6" s="8" t="s">
        <v>81</v>
      </c>
      <c r="H6" s="9" t="s">
        <v>601</v>
      </c>
      <c r="I6" s="23" t="s">
        <v>602</v>
      </c>
      <c r="J6" s="25" t="s">
        <v>603</v>
      </c>
    </row>
    <row r="7" spans="1:10" s="2" customFormat="1" ht="70.5" customHeight="1">
      <c r="A7" s="8">
        <v>3</v>
      </c>
      <c r="B7" s="8" t="s">
        <v>38</v>
      </c>
      <c r="C7" s="8" t="s">
        <v>604</v>
      </c>
      <c r="D7" s="8" t="s">
        <v>605</v>
      </c>
      <c r="E7" s="8">
        <v>1</v>
      </c>
      <c r="F7" s="8" t="s">
        <v>80</v>
      </c>
      <c r="G7" s="8" t="s">
        <v>81</v>
      </c>
      <c r="H7" s="9" t="s">
        <v>596</v>
      </c>
      <c r="I7" s="10" t="s">
        <v>606</v>
      </c>
      <c r="J7" s="15" t="s">
        <v>607</v>
      </c>
    </row>
  </sheetData>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58.5" customHeight="1">
      <c r="A5" s="8">
        <v>1</v>
      </c>
      <c r="B5" s="8" t="s">
        <v>43</v>
      </c>
      <c r="C5" s="8" t="s">
        <v>608</v>
      </c>
      <c r="D5" s="8" t="s">
        <v>253</v>
      </c>
      <c r="E5" s="8">
        <v>1</v>
      </c>
      <c r="F5" s="8" t="s">
        <v>80</v>
      </c>
      <c r="G5" s="8" t="s">
        <v>81</v>
      </c>
      <c r="H5" s="9" t="s">
        <v>316</v>
      </c>
      <c r="I5" s="10" t="s">
        <v>609</v>
      </c>
      <c r="J5" s="15" t="s">
        <v>610</v>
      </c>
    </row>
    <row r="6" spans="1:10" s="2" customFormat="1" ht="58.5" customHeight="1">
      <c r="A6" s="8">
        <v>2</v>
      </c>
      <c r="B6" s="8" t="s">
        <v>43</v>
      </c>
      <c r="C6" s="8" t="s">
        <v>611</v>
      </c>
      <c r="D6" s="8" t="s">
        <v>612</v>
      </c>
      <c r="E6" s="8">
        <v>1</v>
      </c>
      <c r="F6" s="8" t="s">
        <v>80</v>
      </c>
      <c r="G6" s="8" t="s">
        <v>81</v>
      </c>
      <c r="H6" s="9" t="s">
        <v>316</v>
      </c>
      <c r="I6" s="28" t="s">
        <v>613</v>
      </c>
      <c r="J6" s="15" t="s">
        <v>614</v>
      </c>
    </row>
    <row r="7" spans="1:10" s="2" customFormat="1" ht="59.25" customHeight="1">
      <c r="A7" s="8">
        <v>3</v>
      </c>
      <c r="B7" s="8" t="s">
        <v>43</v>
      </c>
      <c r="C7" s="8" t="s">
        <v>615</v>
      </c>
      <c r="D7" s="8" t="s">
        <v>616</v>
      </c>
      <c r="E7" s="8">
        <v>1</v>
      </c>
      <c r="F7" s="8" t="s">
        <v>80</v>
      </c>
      <c r="G7" s="8" t="s">
        <v>81</v>
      </c>
      <c r="H7" s="9" t="s">
        <v>316</v>
      </c>
      <c r="I7" s="8" t="s">
        <v>617</v>
      </c>
      <c r="J7" s="26" t="s">
        <v>618</v>
      </c>
    </row>
  </sheetData>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54">
      <c r="A5" s="8">
        <v>1</v>
      </c>
      <c r="B5" s="8" t="s">
        <v>45</v>
      </c>
      <c r="C5" s="8" t="s">
        <v>611</v>
      </c>
      <c r="D5" s="8" t="s">
        <v>619</v>
      </c>
      <c r="E5" s="8">
        <v>1</v>
      </c>
      <c r="F5" s="8" t="s">
        <v>80</v>
      </c>
      <c r="G5" s="8" t="s">
        <v>81</v>
      </c>
      <c r="H5" s="8" t="s">
        <v>75</v>
      </c>
      <c r="I5" s="28" t="s">
        <v>620</v>
      </c>
      <c r="J5" s="15" t="s">
        <v>621</v>
      </c>
    </row>
    <row r="6" spans="1:10" s="2" customFormat="1" ht="67.5">
      <c r="A6" s="8">
        <v>2</v>
      </c>
      <c r="B6" s="8" t="s">
        <v>45</v>
      </c>
      <c r="C6" s="8" t="s">
        <v>622</v>
      </c>
      <c r="D6" s="8" t="s">
        <v>323</v>
      </c>
      <c r="E6" s="8">
        <v>1</v>
      </c>
      <c r="F6" s="8" t="s">
        <v>80</v>
      </c>
      <c r="G6" s="8" t="s">
        <v>81</v>
      </c>
      <c r="H6" s="8" t="s">
        <v>316</v>
      </c>
      <c r="I6" s="28" t="s">
        <v>623</v>
      </c>
      <c r="J6" s="15" t="s">
        <v>624</v>
      </c>
    </row>
    <row r="7" spans="1:10" s="2" customFormat="1" ht="54">
      <c r="A7" s="8">
        <v>3</v>
      </c>
      <c r="B7" s="8" t="s">
        <v>45</v>
      </c>
      <c r="C7" s="8" t="s">
        <v>625</v>
      </c>
      <c r="D7" s="8" t="s">
        <v>626</v>
      </c>
      <c r="E7" s="8">
        <v>1</v>
      </c>
      <c r="F7" s="8" t="s">
        <v>80</v>
      </c>
      <c r="G7" s="8" t="s">
        <v>81</v>
      </c>
      <c r="H7" s="8" t="s">
        <v>86</v>
      </c>
      <c r="I7" s="28" t="s">
        <v>627</v>
      </c>
      <c r="J7" s="15" t="s">
        <v>628</v>
      </c>
    </row>
    <row r="8" spans="1:10" s="2" customFormat="1" ht="67.5">
      <c r="A8" s="8">
        <v>4</v>
      </c>
      <c r="B8" s="8" t="s">
        <v>45</v>
      </c>
      <c r="C8" s="8" t="s">
        <v>625</v>
      </c>
      <c r="D8" s="8" t="s">
        <v>629</v>
      </c>
      <c r="E8" s="8">
        <v>1</v>
      </c>
      <c r="F8" s="8" t="s">
        <v>80</v>
      </c>
      <c r="G8" s="8" t="s">
        <v>81</v>
      </c>
      <c r="H8" s="8" t="s">
        <v>86</v>
      </c>
      <c r="I8" s="28" t="s">
        <v>630</v>
      </c>
      <c r="J8" s="15" t="s">
        <v>631</v>
      </c>
    </row>
    <row r="9" spans="1:10" s="2" customFormat="1" ht="63.75" customHeight="1">
      <c r="A9" s="8">
        <v>5</v>
      </c>
      <c r="B9" s="8" t="s">
        <v>45</v>
      </c>
      <c r="C9" s="8" t="s">
        <v>625</v>
      </c>
      <c r="D9" s="8" t="s">
        <v>632</v>
      </c>
      <c r="E9" s="8">
        <v>1</v>
      </c>
      <c r="F9" s="8" t="s">
        <v>80</v>
      </c>
      <c r="G9" s="8" t="s">
        <v>81</v>
      </c>
      <c r="H9" s="8" t="s">
        <v>86</v>
      </c>
      <c r="I9" s="28" t="s">
        <v>633</v>
      </c>
      <c r="J9" s="15" t="s">
        <v>634</v>
      </c>
    </row>
  </sheetData>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38" ht="12.75" customHeight="1">
      <c r="A1" s="54" t="s">
        <v>59</v>
      </c>
      <c r="B1" s="54"/>
      <c r="F1" s="6"/>
    </row>
    <row r="2" spans="1:38" ht="40.5" customHeight="1">
      <c r="A2" s="55" t="s">
        <v>60</v>
      </c>
      <c r="B2" s="55"/>
      <c r="C2" s="55"/>
      <c r="D2" s="55"/>
      <c r="E2" s="55"/>
      <c r="F2" s="55"/>
      <c r="G2" s="55"/>
      <c r="H2" s="55"/>
      <c r="I2" s="55"/>
      <c r="J2" s="55"/>
    </row>
    <row r="3" spans="1:38" s="1" customFormat="1" ht="33.75" customHeight="1">
      <c r="A3" s="63" t="s">
        <v>2</v>
      </c>
      <c r="B3" s="65" t="s">
        <v>61</v>
      </c>
      <c r="C3" s="65" t="s">
        <v>62</v>
      </c>
      <c r="D3" s="65" t="s">
        <v>63</v>
      </c>
      <c r="E3" s="65" t="s">
        <v>64</v>
      </c>
      <c r="F3" s="59" t="s">
        <v>65</v>
      </c>
      <c r="G3" s="60"/>
      <c r="H3" s="60"/>
      <c r="I3" s="60"/>
      <c r="J3" s="62"/>
    </row>
    <row r="4" spans="1:38" s="1" customFormat="1" ht="34.5" customHeight="1">
      <c r="A4" s="64"/>
      <c r="B4" s="66"/>
      <c r="C4" s="66"/>
      <c r="D4" s="66"/>
      <c r="E4" s="66"/>
      <c r="F4" s="7" t="s">
        <v>66</v>
      </c>
      <c r="G4" s="7" t="s">
        <v>67</v>
      </c>
      <c r="H4" s="7" t="s">
        <v>68</v>
      </c>
      <c r="I4" s="7" t="s">
        <v>69</v>
      </c>
      <c r="J4" s="7" t="s">
        <v>70</v>
      </c>
    </row>
    <row r="5" spans="1:38" s="18" customFormat="1" ht="54">
      <c r="A5" s="8">
        <v>1</v>
      </c>
      <c r="B5" s="8" t="s">
        <v>46</v>
      </c>
      <c r="C5" s="8" t="s">
        <v>583</v>
      </c>
      <c r="D5" s="8" t="s">
        <v>323</v>
      </c>
      <c r="E5" s="8">
        <v>1</v>
      </c>
      <c r="F5" s="8" t="s">
        <v>80</v>
      </c>
      <c r="G5" s="8" t="s">
        <v>81</v>
      </c>
      <c r="H5" s="8" t="s">
        <v>75</v>
      </c>
      <c r="I5" s="8" t="s">
        <v>635</v>
      </c>
      <c r="J5" s="12" t="s">
        <v>636</v>
      </c>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1:38" s="19" customFormat="1" ht="54">
      <c r="A6" s="8">
        <v>2</v>
      </c>
      <c r="B6" s="8" t="s">
        <v>46</v>
      </c>
      <c r="C6" s="23" t="s">
        <v>583</v>
      </c>
      <c r="D6" s="23" t="s">
        <v>637</v>
      </c>
      <c r="E6" s="23">
        <v>1</v>
      </c>
      <c r="F6" s="23" t="s">
        <v>80</v>
      </c>
      <c r="G6" s="23" t="s">
        <v>81</v>
      </c>
      <c r="H6" s="9" t="s">
        <v>75</v>
      </c>
      <c r="I6" s="23" t="s">
        <v>638</v>
      </c>
      <c r="J6" s="25" t="s">
        <v>639</v>
      </c>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s="18" customFormat="1" ht="67.5">
      <c r="A7" s="8">
        <v>3</v>
      </c>
      <c r="B7" s="8" t="s">
        <v>46</v>
      </c>
      <c r="C7" s="8" t="s">
        <v>640</v>
      </c>
      <c r="D7" s="8" t="s">
        <v>641</v>
      </c>
      <c r="E7" s="8">
        <v>1</v>
      </c>
      <c r="F7" s="8" t="s">
        <v>80</v>
      </c>
      <c r="G7" s="8" t="s">
        <v>81</v>
      </c>
      <c r="H7" s="9" t="s">
        <v>86</v>
      </c>
      <c r="I7" s="24" t="s">
        <v>642</v>
      </c>
      <c r="J7" s="26" t="s">
        <v>643</v>
      </c>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38" s="18" customFormat="1" ht="54">
      <c r="A8" s="8">
        <v>4</v>
      </c>
      <c r="B8" s="8" t="s">
        <v>46</v>
      </c>
      <c r="C8" s="8" t="s">
        <v>640</v>
      </c>
      <c r="D8" s="8" t="s">
        <v>644</v>
      </c>
      <c r="E8" s="8">
        <v>1</v>
      </c>
      <c r="F8" s="8" t="s">
        <v>80</v>
      </c>
      <c r="G8" s="8" t="s">
        <v>81</v>
      </c>
      <c r="H8" s="9" t="s">
        <v>86</v>
      </c>
      <c r="I8" s="24" t="s">
        <v>645</v>
      </c>
      <c r="J8" s="26" t="s">
        <v>646</v>
      </c>
      <c r="L8" s="5"/>
      <c r="M8" s="5"/>
      <c r="N8" s="5"/>
    </row>
    <row r="9" spans="1:38" s="20" customFormat="1" ht="81">
      <c r="A9" s="8">
        <v>5</v>
      </c>
      <c r="B9" s="8" t="s">
        <v>46</v>
      </c>
      <c r="C9" s="9" t="s">
        <v>647</v>
      </c>
      <c r="D9" s="9" t="s">
        <v>648</v>
      </c>
      <c r="E9" s="9">
        <v>1</v>
      </c>
      <c r="F9" s="9" t="s">
        <v>80</v>
      </c>
      <c r="G9" s="9" t="s">
        <v>81</v>
      </c>
      <c r="H9" s="9" t="s">
        <v>86</v>
      </c>
      <c r="I9" s="9" t="s">
        <v>649</v>
      </c>
      <c r="J9" s="27" t="s">
        <v>650</v>
      </c>
    </row>
    <row r="10" spans="1:38" s="18" customFormat="1" ht="57.75" customHeight="1">
      <c r="A10" s="8">
        <v>6</v>
      </c>
      <c r="B10" s="8" t="s">
        <v>46</v>
      </c>
      <c r="C10" s="8" t="s">
        <v>647</v>
      </c>
      <c r="D10" s="8" t="s">
        <v>616</v>
      </c>
      <c r="E10" s="8">
        <v>1</v>
      </c>
      <c r="F10" s="8" t="s">
        <v>80</v>
      </c>
      <c r="G10" s="8" t="s">
        <v>81</v>
      </c>
      <c r="H10" s="9" t="s">
        <v>86</v>
      </c>
      <c r="I10" s="9" t="s">
        <v>651</v>
      </c>
      <c r="J10" s="12" t="s">
        <v>652</v>
      </c>
    </row>
    <row r="11" spans="1:38" s="19" customFormat="1" ht="67.5">
      <c r="A11" s="8">
        <v>7</v>
      </c>
      <c r="B11" s="8" t="s">
        <v>46</v>
      </c>
      <c r="C11" s="23" t="s">
        <v>653</v>
      </c>
      <c r="D11" s="23" t="s">
        <v>654</v>
      </c>
      <c r="E11" s="23">
        <v>1</v>
      </c>
      <c r="F11" s="23" t="s">
        <v>80</v>
      </c>
      <c r="G11" s="23" t="s">
        <v>81</v>
      </c>
      <c r="H11" s="9" t="s">
        <v>86</v>
      </c>
      <c r="I11" s="10" t="s">
        <v>655</v>
      </c>
      <c r="J11" s="25" t="s">
        <v>656</v>
      </c>
    </row>
    <row r="12" spans="1:38" s="19" customFormat="1" ht="81">
      <c r="A12" s="8">
        <v>8</v>
      </c>
      <c r="B12" s="8" t="s">
        <v>46</v>
      </c>
      <c r="C12" s="23" t="s">
        <v>657</v>
      </c>
      <c r="D12" s="23" t="s">
        <v>654</v>
      </c>
      <c r="E12" s="23">
        <v>1</v>
      </c>
      <c r="F12" s="23" t="s">
        <v>80</v>
      </c>
      <c r="G12" s="23" t="s">
        <v>81</v>
      </c>
      <c r="H12" s="9" t="s">
        <v>86</v>
      </c>
      <c r="I12" s="10" t="s">
        <v>655</v>
      </c>
      <c r="J12" s="25" t="s">
        <v>658</v>
      </c>
    </row>
    <row r="13" spans="1:38" s="19" customFormat="1" ht="67.5">
      <c r="A13" s="8">
        <v>9</v>
      </c>
      <c r="B13" s="8" t="s">
        <v>46</v>
      </c>
      <c r="C13" s="23" t="s">
        <v>657</v>
      </c>
      <c r="D13" s="23" t="s">
        <v>231</v>
      </c>
      <c r="E13" s="23">
        <v>1</v>
      </c>
      <c r="F13" s="23" t="s">
        <v>80</v>
      </c>
      <c r="G13" s="23" t="s">
        <v>81</v>
      </c>
      <c r="H13" s="9" t="s">
        <v>86</v>
      </c>
      <c r="I13" s="9" t="s">
        <v>659</v>
      </c>
      <c r="J13" s="25" t="s">
        <v>660</v>
      </c>
    </row>
    <row r="14" spans="1:38" s="2" customFormat="1" ht="94.5">
      <c r="A14" s="8">
        <v>10</v>
      </c>
      <c r="B14" s="8" t="s">
        <v>46</v>
      </c>
      <c r="C14" s="8" t="s">
        <v>661</v>
      </c>
      <c r="D14" s="9" t="s">
        <v>662</v>
      </c>
      <c r="E14" s="8">
        <v>1</v>
      </c>
      <c r="F14" s="8" t="s">
        <v>80</v>
      </c>
      <c r="G14" s="8" t="s">
        <v>81</v>
      </c>
      <c r="H14" s="9" t="s">
        <v>86</v>
      </c>
      <c r="I14" s="10" t="s">
        <v>663</v>
      </c>
      <c r="J14" s="12" t="s">
        <v>664</v>
      </c>
    </row>
    <row r="15" spans="1:38" s="2" customFormat="1" ht="81">
      <c r="A15" s="8">
        <v>11</v>
      </c>
      <c r="B15" s="8" t="s">
        <v>46</v>
      </c>
      <c r="C15" s="8" t="s">
        <v>661</v>
      </c>
      <c r="D15" s="8" t="s">
        <v>665</v>
      </c>
      <c r="E15" s="8">
        <v>1</v>
      </c>
      <c r="F15" s="8" t="s">
        <v>80</v>
      </c>
      <c r="G15" s="8" t="s">
        <v>81</v>
      </c>
      <c r="H15" s="9" t="s">
        <v>86</v>
      </c>
      <c r="I15" s="10" t="s">
        <v>666</v>
      </c>
      <c r="J15" s="12" t="s">
        <v>667</v>
      </c>
    </row>
    <row r="16" spans="1:38" s="2" customFormat="1" ht="87" customHeight="1">
      <c r="A16" s="8">
        <v>12</v>
      </c>
      <c r="B16" s="8" t="s">
        <v>46</v>
      </c>
      <c r="C16" s="8" t="s">
        <v>661</v>
      </c>
      <c r="D16" s="8" t="s">
        <v>668</v>
      </c>
      <c r="E16" s="8">
        <v>1</v>
      </c>
      <c r="F16" s="8" t="s">
        <v>80</v>
      </c>
      <c r="G16" s="8" t="s">
        <v>81</v>
      </c>
      <c r="H16" s="9" t="s">
        <v>86</v>
      </c>
      <c r="I16" s="10" t="s">
        <v>669</v>
      </c>
      <c r="J16" s="12" t="s">
        <v>670</v>
      </c>
    </row>
    <row r="17" spans="1:10" s="2" customFormat="1" ht="81">
      <c r="A17" s="8">
        <v>13</v>
      </c>
      <c r="B17" s="8" t="s">
        <v>46</v>
      </c>
      <c r="C17" s="8" t="s">
        <v>661</v>
      </c>
      <c r="D17" s="8" t="s">
        <v>671</v>
      </c>
      <c r="E17" s="8">
        <v>1</v>
      </c>
      <c r="F17" s="8" t="s">
        <v>80</v>
      </c>
      <c r="G17" s="8" t="s">
        <v>81</v>
      </c>
      <c r="H17" s="9" t="s">
        <v>86</v>
      </c>
      <c r="I17" s="9" t="s">
        <v>565</v>
      </c>
      <c r="J17" s="26" t="s">
        <v>672</v>
      </c>
    </row>
    <row r="18" spans="1:10" s="2" customFormat="1" ht="67.5">
      <c r="A18" s="8">
        <v>14</v>
      </c>
      <c r="B18" s="8" t="s">
        <v>46</v>
      </c>
      <c r="C18" s="8" t="s">
        <v>661</v>
      </c>
      <c r="D18" s="8" t="s">
        <v>253</v>
      </c>
      <c r="E18" s="8">
        <v>1</v>
      </c>
      <c r="F18" s="8" t="s">
        <v>80</v>
      </c>
      <c r="G18" s="8" t="s">
        <v>81</v>
      </c>
      <c r="H18" s="9" t="s">
        <v>86</v>
      </c>
      <c r="I18" s="9" t="s">
        <v>673</v>
      </c>
      <c r="J18" s="12" t="s">
        <v>674</v>
      </c>
    </row>
    <row r="19" spans="1:10" s="2" customFormat="1" ht="72.75" customHeight="1">
      <c r="A19" s="8">
        <v>15</v>
      </c>
      <c r="B19" s="8" t="s">
        <v>46</v>
      </c>
      <c r="C19" s="8" t="s">
        <v>661</v>
      </c>
      <c r="D19" s="8" t="s">
        <v>675</v>
      </c>
      <c r="E19" s="8">
        <v>3</v>
      </c>
      <c r="F19" s="8" t="s">
        <v>80</v>
      </c>
      <c r="G19" s="8" t="s">
        <v>81</v>
      </c>
      <c r="H19" s="9" t="s">
        <v>86</v>
      </c>
      <c r="I19" s="9" t="s">
        <v>676</v>
      </c>
      <c r="J19" s="12" t="s">
        <v>677</v>
      </c>
    </row>
    <row r="20" spans="1:10" s="2" customFormat="1" ht="81">
      <c r="A20" s="8">
        <v>16</v>
      </c>
      <c r="B20" s="8" t="s">
        <v>46</v>
      </c>
      <c r="C20" s="8" t="s">
        <v>661</v>
      </c>
      <c r="D20" s="8" t="s">
        <v>678</v>
      </c>
      <c r="E20" s="8">
        <v>1</v>
      </c>
      <c r="F20" s="9" t="s">
        <v>374</v>
      </c>
      <c r="G20" s="8" t="s">
        <v>81</v>
      </c>
      <c r="H20" s="9" t="s">
        <v>151</v>
      </c>
      <c r="I20" s="9" t="s">
        <v>676</v>
      </c>
      <c r="J20" s="27" t="s">
        <v>679</v>
      </c>
    </row>
    <row r="21" spans="1:10" s="2" customFormat="1" ht="75" customHeight="1">
      <c r="A21" s="8">
        <v>17</v>
      </c>
      <c r="B21" s="8" t="s">
        <v>46</v>
      </c>
      <c r="C21" s="8" t="s">
        <v>661</v>
      </c>
      <c r="D21" s="8" t="s">
        <v>680</v>
      </c>
      <c r="E21" s="8">
        <v>1</v>
      </c>
      <c r="F21" s="8" t="s">
        <v>80</v>
      </c>
      <c r="G21" s="8" t="s">
        <v>81</v>
      </c>
      <c r="H21" s="9" t="s">
        <v>151</v>
      </c>
      <c r="I21" s="9" t="s">
        <v>676</v>
      </c>
      <c r="J21" s="27" t="s">
        <v>681</v>
      </c>
    </row>
    <row r="22" spans="1:10" s="2" customFormat="1" ht="69" customHeight="1">
      <c r="A22" s="8">
        <v>18</v>
      </c>
      <c r="B22" s="8" t="s">
        <v>46</v>
      </c>
      <c r="C22" s="8" t="s">
        <v>661</v>
      </c>
      <c r="D22" s="8" t="s">
        <v>682</v>
      </c>
      <c r="E22" s="8">
        <v>1</v>
      </c>
      <c r="F22" s="8" t="s">
        <v>80</v>
      </c>
      <c r="G22" s="8" t="s">
        <v>81</v>
      </c>
      <c r="H22" s="9" t="s">
        <v>86</v>
      </c>
      <c r="I22" s="10" t="s">
        <v>683</v>
      </c>
      <c r="J22" s="12" t="s">
        <v>684</v>
      </c>
    </row>
    <row r="23" spans="1:10" s="2" customFormat="1" ht="85.5" customHeight="1">
      <c r="A23" s="8">
        <v>19</v>
      </c>
      <c r="B23" s="8" t="s">
        <v>46</v>
      </c>
      <c r="C23" s="8" t="s">
        <v>661</v>
      </c>
      <c r="D23" s="8" t="s">
        <v>685</v>
      </c>
      <c r="E23" s="8">
        <v>1</v>
      </c>
      <c r="F23" s="9" t="s">
        <v>80</v>
      </c>
      <c r="G23" s="8" t="s">
        <v>81</v>
      </c>
      <c r="H23" s="9" t="s">
        <v>86</v>
      </c>
      <c r="I23" s="10" t="s">
        <v>686</v>
      </c>
      <c r="J23" s="12" t="s">
        <v>687</v>
      </c>
    </row>
    <row r="24" spans="1:10" s="2" customFormat="1" ht="98.25" customHeight="1">
      <c r="A24" s="8">
        <v>20</v>
      </c>
      <c r="B24" s="8" t="s">
        <v>46</v>
      </c>
      <c r="C24" s="8" t="s">
        <v>661</v>
      </c>
      <c r="D24" s="9" t="s">
        <v>688</v>
      </c>
      <c r="E24" s="8">
        <v>1</v>
      </c>
      <c r="F24" s="9" t="s">
        <v>374</v>
      </c>
      <c r="G24" s="8" t="s">
        <v>81</v>
      </c>
      <c r="H24" s="9" t="s">
        <v>86</v>
      </c>
      <c r="I24" s="9" t="s">
        <v>689</v>
      </c>
      <c r="J24" s="27" t="s">
        <v>690</v>
      </c>
    </row>
    <row r="25" spans="1:10" s="2" customFormat="1" ht="98.25" customHeight="1">
      <c r="A25" s="8">
        <v>21</v>
      </c>
      <c r="B25" s="8" t="s">
        <v>46</v>
      </c>
      <c r="C25" s="8" t="s">
        <v>691</v>
      </c>
      <c r="D25" s="8" t="s">
        <v>637</v>
      </c>
      <c r="E25" s="8">
        <v>1</v>
      </c>
      <c r="F25" s="9" t="s">
        <v>80</v>
      </c>
      <c r="G25" s="10" t="s">
        <v>81</v>
      </c>
      <c r="H25" s="9" t="s">
        <v>86</v>
      </c>
      <c r="I25" s="9" t="s">
        <v>692</v>
      </c>
      <c r="J25" s="12" t="s">
        <v>693</v>
      </c>
    </row>
    <row r="26" spans="1:10" s="2" customFormat="1" ht="72" customHeight="1">
      <c r="A26" s="8">
        <v>22</v>
      </c>
      <c r="B26" s="8" t="s">
        <v>46</v>
      </c>
      <c r="C26" s="8" t="s">
        <v>691</v>
      </c>
      <c r="D26" s="8" t="s">
        <v>694</v>
      </c>
      <c r="E26" s="8">
        <v>1</v>
      </c>
      <c r="F26" s="9" t="s">
        <v>374</v>
      </c>
      <c r="G26" s="10" t="s">
        <v>81</v>
      </c>
      <c r="H26" s="9" t="s">
        <v>86</v>
      </c>
      <c r="I26" s="9" t="s">
        <v>692</v>
      </c>
      <c r="J26" s="12" t="s">
        <v>695</v>
      </c>
    </row>
    <row r="27" spans="1:10" s="21" customFormat="1" ht="87.75" customHeight="1">
      <c r="A27" s="8">
        <v>23</v>
      </c>
      <c r="B27" s="8" t="s">
        <v>46</v>
      </c>
      <c r="C27" s="10" t="s">
        <v>696</v>
      </c>
      <c r="D27" s="10" t="s">
        <v>697</v>
      </c>
      <c r="E27" s="10">
        <v>1</v>
      </c>
      <c r="F27" s="10" t="s">
        <v>80</v>
      </c>
      <c r="G27" s="10" t="s">
        <v>81</v>
      </c>
      <c r="H27" s="9" t="s">
        <v>86</v>
      </c>
      <c r="I27" s="10" t="s">
        <v>698</v>
      </c>
      <c r="J27" s="15" t="s">
        <v>699</v>
      </c>
    </row>
    <row r="28" spans="1:10" s="21" customFormat="1" ht="77.25" customHeight="1">
      <c r="A28" s="8">
        <v>24</v>
      </c>
      <c r="B28" s="8" t="s">
        <v>46</v>
      </c>
      <c r="C28" s="10" t="s">
        <v>696</v>
      </c>
      <c r="D28" s="10" t="s">
        <v>700</v>
      </c>
      <c r="E28" s="10">
        <v>1</v>
      </c>
      <c r="F28" s="10" t="s">
        <v>80</v>
      </c>
      <c r="G28" s="10" t="s">
        <v>81</v>
      </c>
      <c r="H28" s="9" t="s">
        <v>86</v>
      </c>
      <c r="I28" s="10" t="s">
        <v>701</v>
      </c>
      <c r="J28" s="15" t="s">
        <v>702</v>
      </c>
    </row>
    <row r="29" spans="1:10" s="22" customFormat="1" ht="78.75" customHeight="1">
      <c r="A29" s="8">
        <v>25</v>
      </c>
      <c r="B29" s="8" t="s">
        <v>46</v>
      </c>
      <c r="C29" s="24" t="s">
        <v>696</v>
      </c>
      <c r="D29" s="24" t="s">
        <v>703</v>
      </c>
      <c r="E29" s="24">
        <v>1</v>
      </c>
      <c r="F29" s="10" t="s">
        <v>80</v>
      </c>
      <c r="G29" s="24" t="s">
        <v>81</v>
      </c>
      <c r="H29" s="9" t="s">
        <v>86</v>
      </c>
      <c r="I29" s="10" t="s">
        <v>701</v>
      </c>
      <c r="J29" s="26" t="s">
        <v>704</v>
      </c>
    </row>
    <row r="30" spans="1:10" s="21" customFormat="1" ht="57" customHeight="1">
      <c r="A30" s="8">
        <v>26</v>
      </c>
      <c r="B30" s="8" t="s">
        <v>46</v>
      </c>
      <c r="C30" s="10" t="s">
        <v>696</v>
      </c>
      <c r="D30" s="10" t="s">
        <v>705</v>
      </c>
      <c r="E30" s="10">
        <v>1</v>
      </c>
      <c r="F30" s="10" t="s">
        <v>80</v>
      </c>
      <c r="G30" s="10" t="s">
        <v>81</v>
      </c>
      <c r="H30" s="9" t="s">
        <v>86</v>
      </c>
      <c r="I30" s="10" t="s">
        <v>701</v>
      </c>
      <c r="J30" s="15" t="s">
        <v>706</v>
      </c>
    </row>
    <row r="31" spans="1:10" s="21" customFormat="1" ht="71.25" customHeight="1">
      <c r="A31" s="8">
        <v>27</v>
      </c>
      <c r="B31" s="8" t="s">
        <v>46</v>
      </c>
      <c r="C31" s="10" t="s">
        <v>696</v>
      </c>
      <c r="D31" s="10" t="s">
        <v>707</v>
      </c>
      <c r="E31" s="10">
        <v>1</v>
      </c>
      <c r="F31" s="10" t="s">
        <v>80</v>
      </c>
      <c r="G31" s="10" t="s">
        <v>81</v>
      </c>
      <c r="H31" s="9" t="s">
        <v>86</v>
      </c>
      <c r="I31" s="10" t="s">
        <v>708</v>
      </c>
      <c r="J31" s="15" t="s">
        <v>709</v>
      </c>
    </row>
    <row r="32" spans="1:10" s="21" customFormat="1" ht="60" customHeight="1">
      <c r="A32" s="8">
        <v>28</v>
      </c>
      <c r="B32" s="8" t="s">
        <v>46</v>
      </c>
      <c r="C32" s="10" t="s">
        <v>696</v>
      </c>
      <c r="D32" s="10" t="s">
        <v>710</v>
      </c>
      <c r="E32" s="10">
        <v>1</v>
      </c>
      <c r="F32" s="10" t="s">
        <v>80</v>
      </c>
      <c r="G32" s="10" t="s">
        <v>81</v>
      </c>
      <c r="H32" s="9" t="s">
        <v>86</v>
      </c>
      <c r="I32" s="10" t="s">
        <v>711</v>
      </c>
      <c r="J32" s="15" t="s">
        <v>712</v>
      </c>
    </row>
    <row r="33" spans="1:10" s="21" customFormat="1" ht="67.5">
      <c r="A33" s="8">
        <v>29</v>
      </c>
      <c r="B33" s="8" t="s">
        <v>46</v>
      </c>
      <c r="C33" s="10" t="s">
        <v>696</v>
      </c>
      <c r="D33" s="10" t="s">
        <v>713</v>
      </c>
      <c r="E33" s="10">
        <v>1</v>
      </c>
      <c r="F33" s="10" t="s">
        <v>80</v>
      </c>
      <c r="G33" s="10" t="s">
        <v>81</v>
      </c>
      <c r="H33" s="9" t="s">
        <v>86</v>
      </c>
      <c r="I33" s="10" t="s">
        <v>714</v>
      </c>
      <c r="J33" s="15" t="s">
        <v>715</v>
      </c>
    </row>
    <row r="34" spans="1:10" s="21" customFormat="1" ht="81">
      <c r="A34" s="8">
        <v>30</v>
      </c>
      <c r="B34" s="8" t="s">
        <v>46</v>
      </c>
      <c r="C34" s="10" t="s">
        <v>696</v>
      </c>
      <c r="D34" s="10" t="s">
        <v>716</v>
      </c>
      <c r="E34" s="10">
        <v>1</v>
      </c>
      <c r="F34" s="10" t="s">
        <v>80</v>
      </c>
      <c r="G34" s="10" t="s">
        <v>81</v>
      </c>
      <c r="H34" s="9" t="s">
        <v>86</v>
      </c>
      <c r="I34" s="10" t="s">
        <v>717</v>
      </c>
      <c r="J34" s="15" t="s">
        <v>718</v>
      </c>
    </row>
    <row r="35" spans="1:10" s="21" customFormat="1" ht="54">
      <c r="A35" s="8">
        <v>31</v>
      </c>
      <c r="B35" s="8" t="s">
        <v>46</v>
      </c>
      <c r="C35" s="10" t="s">
        <v>696</v>
      </c>
      <c r="D35" s="10" t="s">
        <v>719</v>
      </c>
      <c r="E35" s="10">
        <v>1</v>
      </c>
      <c r="F35" s="10" t="s">
        <v>80</v>
      </c>
      <c r="G35" s="10" t="s">
        <v>81</v>
      </c>
      <c r="H35" s="9" t="s">
        <v>86</v>
      </c>
      <c r="I35" s="10" t="s">
        <v>717</v>
      </c>
      <c r="J35" s="15" t="s">
        <v>720</v>
      </c>
    </row>
    <row r="36" spans="1:10" s="21" customFormat="1" ht="54">
      <c r="A36" s="8">
        <v>32</v>
      </c>
      <c r="B36" s="8" t="s">
        <v>46</v>
      </c>
      <c r="C36" s="10" t="s">
        <v>696</v>
      </c>
      <c r="D36" s="10" t="s">
        <v>721</v>
      </c>
      <c r="E36" s="10">
        <v>1</v>
      </c>
      <c r="F36" s="10" t="s">
        <v>80</v>
      </c>
      <c r="G36" s="10" t="s">
        <v>81</v>
      </c>
      <c r="H36" s="9" t="s">
        <v>86</v>
      </c>
      <c r="I36" s="10" t="s">
        <v>81</v>
      </c>
      <c r="J36" s="15" t="s">
        <v>722</v>
      </c>
    </row>
    <row r="37" spans="1:10" s="21" customFormat="1" ht="42.75" customHeight="1">
      <c r="A37" s="8">
        <v>33</v>
      </c>
      <c r="B37" s="8" t="s">
        <v>46</v>
      </c>
      <c r="C37" s="10" t="s">
        <v>696</v>
      </c>
      <c r="D37" s="10" t="s">
        <v>723</v>
      </c>
      <c r="E37" s="10">
        <v>1</v>
      </c>
      <c r="F37" s="10" t="s">
        <v>80</v>
      </c>
      <c r="G37" s="10" t="s">
        <v>81</v>
      </c>
      <c r="H37" s="9" t="s">
        <v>86</v>
      </c>
      <c r="I37" s="10" t="s">
        <v>81</v>
      </c>
      <c r="J37" s="15" t="s">
        <v>724</v>
      </c>
    </row>
    <row r="38" spans="1:10" s="21" customFormat="1" ht="57" customHeight="1">
      <c r="A38" s="8">
        <v>34</v>
      </c>
      <c r="B38" s="8" t="s">
        <v>46</v>
      </c>
      <c r="C38" s="10" t="s">
        <v>696</v>
      </c>
      <c r="D38" s="10" t="s">
        <v>725</v>
      </c>
      <c r="E38" s="10">
        <v>3</v>
      </c>
      <c r="F38" s="10" t="s">
        <v>80</v>
      </c>
      <c r="G38" s="10" t="s">
        <v>81</v>
      </c>
      <c r="H38" s="9" t="s">
        <v>151</v>
      </c>
      <c r="I38" s="10" t="s">
        <v>81</v>
      </c>
      <c r="J38" s="15" t="s">
        <v>726</v>
      </c>
    </row>
    <row r="39" spans="1:10" s="21" customFormat="1" ht="54.75" customHeight="1">
      <c r="A39" s="8">
        <v>35</v>
      </c>
      <c r="B39" s="8" t="s">
        <v>46</v>
      </c>
      <c r="C39" s="10" t="s">
        <v>696</v>
      </c>
      <c r="D39" s="10" t="s">
        <v>727</v>
      </c>
      <c r="E39" s="10">
        <v>3</v>
      </c>
      <c r="F39" s="10" t="s">
        <v>80</v>
      </c>
      <c r="G39" s="10" t="s">
        <v>81</v>
      </c>
      <c r="H39" s="9" t="s">
        <v>151</v>
      </c>
      <c r="I39" s="10" t="s">
        <v>81</v>
      </c>
      <c r="J39" s="15" t="s">
        <v>728</v>
      </c>
    </row>
    <row r="40" spans="1:10" s="21" customFormat="1" ht="67.5" customHeight="1">
      <c r="A40" s="8">
        <v>36</v>
      </c>
      <c r="B40" s="8" t="s">
        <v>46</v>
      </c>
      <c r="C40" s="10" t="s">
        <v>696</v>
      </c>
      <c r="D40" s="10" t="s">
        <v>729</v>
      </c>
      <c r="E40" s="10">
        <v>1</v>
      </c>
      <c r="F40" s="10" t="s">
        <v>80</v>
      </c>
      <c r="G40" s="10" t="s">
        <v>81</v>
      </c>
      <c r="H40" s="9" t="s">
        <v>86</v>
      </c>
      <c r="I40" s="10" t="s">
        <v>81</v>
      </c>
      <c r="J40" s="15" t="s">
        <v>730</v>
      </c>
    </row>
    <row r="41" spans="1:10" s="21" customFormat="1" ht="42.75" customHeight="1">
      <c r="A41" s="8">
        <v>37</v>
      </c>
      <c r="B41" s="8" t="s">
        <v>46</v>
      </c>
      <c r="C41" s="10" t="s">
        <v>696</v>
      </c>
      <c r="D41" s="10" t="s">
        <v>731</v>
      </c>
      <c r="E41" s="10">
        <v>1</v>
      </c>
      <c r="F41" s="10" t="s">
        <v>80</v>
      </c>
      <c r="G41" s="10" t="s">
        <v>81</v>
      </c>
      <c r="H41" s="9" t="s">
        <v>86</v>
      </c>
      <c r="I41" s="10" t="s">
        <v>81</v>
      </c>
      <c r="J41" s="15" t="s">
        <v>732</v>
      </c>
    </row>
    <row r="42" spans="1:10" s="21" customFormat="1" ht="71.25" customHeight="1">
      <c r="A42" s="8">
        <v>38</v>
      </c>
      <c r="B42" s="8" t="s">
        <v>46</v>
      </c>
      <c r="C42" s="10" t="s">
        <v>696</v>
      </c>
      <c r="D42" s="10" t="s">
        <v>733</v>
      </c>
      <c r="E42" s="10">
        <v>1</v>
      </c>
      <c r="F42" s="10" t="s">
        <v>80</v>
      </c>
      <c r="G42" s="10" t="s">
        <v>81</v>
      </c>
      <c r="H42" s="9" t="s">
        <v>86</v>
      </c>
      <c r="I42" s="10" t="s">
        <v>734</v>
      </c>
      <c r="J42" s="15" t="s">
        <v>735</v>
      </c>
    </row>
  </sheetData>
  <autoFilter ref="A4:AL42"/>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39.75" customHeight="1">
      <c r="A5" s="8">
        <v>1</v>
      </c>
      <c r="B5" s="8" t="s">
        <v>49</v>
      </c>
      <c r="C5" s="17" t="s">
        <v>736</v>
      </c>
      <c r="D5" s="8" t="s">
        <v>737</v>
      </c>
      <c r="E5" s="8">
        <v>3</v>
      </c>
      <c r="F5" s="8" t="s">
        <v>514</v>
      </c>
      <c r="G5" s="8" t="s">
        <v>81</v>
      </c>
      <c r="H5" s="8" t="s">
        <v>75</v>
      </c>
      <c r="I5" s="10" t="s">
        <v>738</v>
      </c>
      <c r="J5" s="12" t="s">
        <v>739</v>
      </c>
    </row>
    <row r="6" spans="1:10" s="2" customFormat="1" ht="48" customHeight="1">
      <c r="A6" s="8">
        <v>2</v>
      </c>
      <c r="B6" s="8" t="s">
        <v>49</v>
      </c>
      <c r="C6" s="8" t="s">
        <v>740</v>
      </c>
      <c r="D6" s="8" t="s">
        <v>741</v>
      </c>
      <c r="E6" s="8">
        <v>73</v>
      </c>
      <c r="F6" s="8" t="s">
        <v>514</v>
      </c>
      <c r="G6" s="8" t="s">
        <v>81</v>
      </c>
      <c r="H6" s="8" t="s">
        <v>86</v>
      </c>
      <c r="I6" s="10" t="s">
        <v>742</v>
      </c>
      <c r="J6" s="12" t="s">
        <v>743</v>
      </c>
    </row>
    <row r="7" spans="1:10" s="2" customFormat="1" ht="51.75" customHeight="1">
      <c r="A7" s="8">
        <v>3</v>
      </c>
      <c r="B7" s="8" t="s">
        <v>49</v>
      </c>
      <c r="C7" s="8" t="s">
        <v>740</v>
      </c>
      <c r="D7" s="8" t="s">
        <v>744</v>
      </c>
      <c r="E7" s="8">
        <v>7</v>
      </c>
      <c r="F7" s="8" t="s">
        <v>514</v>
      </c>
      <c r="G7" s="8" t="s">
        <v>81</v>
      </c>
      <c r="H7" s="8" t="s">
        <v>86</v>
      </c>
      <c r="I7" s="10" t="s">
        <v>745</v>
      </c>
      <c r="J7" s="12" t="s">
        <v>746</v>
      </c>
    </row>
    <row r="8" spans="1:10" s="2" customFormat="1" ht="39" customHeight="1">
      <c r="A8" s="8">
        <v>4</v>
      </c>
      <c r="B8" s="8" t="s">
        <v>49</v>
      </c>
      <c r="C8" s="8" t="s">
        <v>740</v>
      </c>
      <c r="D8" s="8" t="s">
        <v>507</v>
      </c>
      <c r="E8" s="8">
        <v>3</v>
      </c>
      <c r="F8" s="8" t="s">
        <v>514</v>
      </c>
      <c r="G8" s="8" t="s">
        <v>81</v>
      </c>
      <c r="H8" s="8" t="s">
        <v>86</v>
      </c>
      <c r="I8" s="8" t="s">
        <v>747</v>
      </c>
      <c r="J8" s="12" t="s">
        <v>748</v>
      </c>
    </row>
    <row r="9" spans="1:10" s="2" customFormat="1" ht="39" customHeight="1">
      <c r="A9" s="8">
        <v>5</v>
      </c>
      <c r="B9" s="8" t="s">
        <v>49</v>
      </c>
      <c r="C9" s="8" t="s">
        <v>740</v>
      </c>
      <c r="D9" s="8" t="s">
        <v>749</v>
      </c>
      <c r="E9" s="8">
        <v>5</v>
      </c>
      <c r="F9" s="8" t="s">
        <v>514</v>
      </c>
      <c r="G9" s="8" t="s">
        <v>81</v>
      </c>
      <c r="H9" s="8" t="s">
        <v>86</v>
      </c>
      <c r="I9" s="10" t="s">
        <v>750</v>
      </c>
      <c r="J9" s="12" t="s">
        <v>751</v>
      </c>
    </row>
    <row r="10" spans="1:10" s="2" customFormat="1" ht="39" customHeight="1">
      <c r="A10" s="8">
        <v>6</v>
      </c>
      <c r="B10" s="8" t="s">
        <v>49</v>
      </c>
      <c r="C10" s="8" t="s">
        <v>752</v>
      </c>
      <c r="D10" s="8" t="s">
        <v>753</v>
      </c>
      <c r="E10" s="8">
        <v>3</v>
      </c>
      <c r="F10" s="8" t="s">
        <v>514</v>
      </c>
      <c r="G10" s="8" t="s">
        <v>81</v>
      </c>
      <c r="H10" s="8" t="s">
        <v>86</v>
      </c>
      <c r="I10" s="8" t="s">
        <v>754</v>
      </c>
      <c r="J10" s="12" t="s">
        <v>755</v>
      </c>
    </row>
    <row r="11" spans="1:10" s="2" customFormat="1" ht="39" customHeight="1">
      <c r="A11" s="8">
        <v>7</v>
      </c>
      <c r="B11" s="8" t="s">
        <v>49</v>
      </c>
      <c r="C11" s="8" t="s">
        <v>752</v>
      </c>
      <c r="D11" s="8" t="s">
        <v>741</v>
      </c>
      <c r="E11" s="8">
        <v>1</v>
      </c>
      <c r="F11" s="8" t="s">
        <v>514</v>
      </c>
      <c r="G11" s="8" t="s">
        <v>81</v>
      </c>
      <c r="H11" s="8" t="s">
        <v>86</v>
      </c>
      <c r="I11" s="8" t="s">
        <v>756</v>
      </c>
      <c r="J11" s="12" t="s">
        <v>757</v>
      </c>
    </row>
  </sheetData>
  <autoFilter ref="A4:J11"/>
  <mergeCells count="8">
    <mergeCell ref="A1:B1"/>
    <mergeCell ref="A2:J2"/>
    <mergeCell ref="F3:J3"/>
    <mergeCell ref="A3:A4"/>
    <mergeCell ref="B3:B4"/>
    <mergeCell ref="C3:C4"/>
    <mergeCell ref="D3:D4"/>
    <mergeCell ref="E3:E4"/>
  </mergeCells>
  <phoneticPr fontId="1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40.5" customHeight="1">
      <c r="A5" s="8">
        <v>1</v>
      </c>
      <c r="B5" s="17" t="s">
        <v>52</v>
      </c>
      <c r="C5" s="11" t="s">
        <v>608</v>
      </c>
      <c r="D5" s="8" t="s">
        <v>456</v>
      </c>
      <c r="E5" s="8">
        <v>1</v>
      </c>
      <c r="F5" s="8" t="s">
        <v>73</v>
      </c>
      <c r="G5" s="8" t="s">
        <v>81</v>
      </c>
      <c r="H5" s="9" t="s">
        <v>316</v>
      </c>
      <c r="I5" s="8" t="s">
        <v>758</v>
      </c>
      <c r="J5" s="12" t="s">
        <v>759</v>
      </c>
    </row>
    <row r="6" spans="1:10" s="2" customFormat="1" ht="40.5">
      <c r="A6" s="8">
        <v>2</v>
      </c>
      <c r="B6" s="8" t="s">
        <v>52</v>
      </c>
      <c r="C6" s="11" t="s">
        <v>594</v>
      </c>
      <c r="D6" s="8" t="s">
        <v>323</v>
      </c>
      <c r="E6" s="8">
        <v>1</v>
      </c>
      <c r="F6" s="8" t="s">
        <v>80</v>
      </c>
      <c r="G6" s="8" t="s">
        <v>81</v>
      </c>
      <c r="H6" s="9" t="s">
        <v>75</v>
      </c>
      <c r="I6" s="8" t="s">
        <v>760</v>
      </c>
      <c r="J6" s="12" t="s">
        <v>761</v>
      </c>
    </row>
  </sheetData>
  <autoFilter ref="A4:J6"/>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6" workbookViewId="0">
      <selection activeCell="M9" sqref="M9"/>
    </sheetView>
  </sheetViews>
  <sheetFormatPr defaultColWidth="9" defaultRowHeight="13.5"/>
  <cols>
    <col min="1" max="1" width="4.5" style="3" customWidth="1"/>
    <col min="2" max="2" width="11.5" style="13" customWidth="1"/>
    <col min="3" max="3" width="14" style="3" customWidth="1"/>
    <col min="4" max="4" width="14.375" style="3" customWidth="1"/>
    <col min="5" max="5" width="9.375" style="3" customWidth="1"/>
    <col min="6" max="6" width="10.5" style="3" customWidth="1"/>
    <col min="7" max="7" width="9.5" style="3" customWidth="1"/>
    <col min="8" max="8" width="17.875" style="3" customWidth="1"/>
    <col min="9" max="9" width="25.625" style="3" customWidth="1"/>
    <col min="10" max="10" width="45.125" style="4" customWidth="1"/>
    <col min="11" max="254" width="9" style="5"/>
    <col min="255" max="255" width="4.75" style="5" customWidth="1"/>
    <col min="256" max="256" width="14.5" style="5" customWidth="1"/>
    <col min="257" max="257" width="12.25" style="5" customWidth="1"/>
    <col min="258" max="258" width="11.625" style="5" customWidth="1"/>
    <col min="259" max="259" width="9.375" style="5" customWidth="1"/>
    <col min="260" max="260" width="10.5" style="5" customWidth="1"/>
    <col min="261" max="261" width="9.5" style="5" customWidth="1"/>
    <col min="262" max="262" width="10.5" style="5" customWidth="1"/>
    <col min="263" max="263" width="26.625" style="5" customWidth="1"/>
    <col min="264" max="264" width="61.25" style="5" customWidth="1"/>
    <col min="265" max="510" width="9" style="5"/>
    <col min="511" max="511" width="4.75" style="5" customWidth="1"/>
    <col min="512" max="512" width="14.5" style="5" customWidth="1"/>
    <col min="513" max="513" width="12.25" style="5" customWidth="1"/>
    <col min="514" max="514" width="11.625" style="5" customWidth="1"/>
    <col min="515" max="515" width="9.375" style="5" customWidth="1"/>
    <col min="516" max="516" width="10.5" style="5" customWidth="1"/>
    <col min="517" max="517" width="9.5" style="5" customWidth="1"/>
    <col min="518" max="518" width="10.5" style="5" customWidth="1"/>
    <col min="519" max="519" width="26.625" style="5" customWidth="1"/>
    <col min="520" max="520" width="61.25" style="5" customWidth="1"/>
    <col min="521" max="766" width="9" style="5"/>
    <col min="767" max="767" width="4.75" style="5" customWidth="1"/>
    <col min="768" max="768" width="14.5" style="5" customWidth="1"/>
    <col min="769" max="769" width="12.25" style="5" customWidth="1"/>
    <col min="770" max="770" width="11.625" style="5" customWidth="1"/>
    <col min="771" max="771" width="9.375" style="5" customWidth="1"/>
    <col min="772" max="772" width="10.5" style="5" customWidth="1"/>
    <col min="773" max="773" width="9.5" style="5" customWidth="1"/>
    <col min="774" max="774" width="10.5" style="5" customWidth="1"/>
    <col min="775" max="775" width="26.625" style="5" customWidth="1"/>
    <col min="776" max="776" width="61.25" style="5" customWidth="1"/>
    <col min="777" max="1022" width="9" style="5"/>
    <col min="1023" max="1023" width="4.75" style="5" customWidth="1"/>
    <col min="1024" max="1024" width="14.5" style="5" customWidth="1"/>
    <col min="1025" max="1025" width="12.25" style="5" customWidth="1"/>
    <col min="1026" max="1026" width="11.625" style="5" customWidth="1"/>
    <col min="1027" max="1027" width="9.375" style="5" customWidth="1"/>
    <col min="1028" max="1028" width="10.5" style="5" customWidth="1"/>
    <col min="1029" max="1029" width="9.5" style="5" customWidth="1"/>
    <col min="1030" max="1030" width="10.5" style="5" customWidth="1"/>
    <col min="1031" max="1031" width="26.625" style="5" customWidth="1"/>
    <col min="1032" max="1032" width="61.25" style="5" customWidth="1"/>
    <col min="1033" max="1278" width="9" style="5"/>
    <col min="1279" max="1279" width="4.75" style="5" customWidth="1"/>
    <col min="1280" max="1280" width="14.5" style="5" customWidth="1"/>
    <col min="1281" max="1281" width="12.25" style="5" customWidth="1"/>
    <col min="1282" max="1282" width="11.625" style="5" customWidth="1"/>
    <col min="1283" max="1283" width="9.375" style="5" customWidth="1"/>
    <col min="1284" max="1284" width="10.5" style="5" customWidth="1"/>
    <col min="1285" max="1285" width="9.5" style="5" customWidth="1"/>
    <col min="1286" max="1286" width="10.5" style="5" customWidth="1"/>
    <col min="1287" max="1287" width="26.625" style="5" customWidth="1"/>
    <col min="1288" max="1288" width="61.25" style="5" customWidth="1"/>
    <col min="1289" max="1534" width="9" style="5"/>
    <col min="1535" max="1535" width="4.75" style="5" customWidth="1"/>
    <col min="1536" max="1536" width="14.5" style="5" customWidth="1"/>
    <col min="1537" max="1537" width="12.25" style="5" customWidth="1"/>
    <col min="1538" max="1538" width="11.625" style="5" customWidth="1"/>
    <col min="1539" max="1539" width="9.375" style="5" customWidth="1"/>
    <col min="1540" max="1540" width="10.5" style="5" customWidth="1"/>
    <col min="1541" max="1541" width="9.5" style="5" customWidth="1"/>
    <col min="1542" max="1542" width="10.5" style="5" customWidth="1"/>
    <col min="1543" max="1543" width="26.625" style="5" customWidth="1"/>
    <col min="1544" max="1544" width="61.25" style="5" customWidth="1"/>
    <col min="1545" max="1790" width="9" style="5"/>
    <col min="1791" max="1791" width="4.75" style="5" customWidth="1"/>
    <col min="1792" max="1792" width="14.5" style="5" customWidth="1"/>
    <col min="1793" max="1793" width="12.25" style="5" customWidth="1"/>
    <col min="1794" max="1794" width="11.625" style="5" customWidth="1"/>
    <col min="1795" max="1795" width="9.375" style="5" customWidth="1"/>
    <col min="1796" max="1796" width="10.5" style="5" customWidth="1"/>
    <col min="1797" max="1797" width="9.5" style="5" customWidth="1"/>
    <col min="1798" max="1798" width="10.5" style="5" customWidth="1"/>
    <col min="1799" max="1799" width="26.625" style="5" customWidth="1"/>
    <col min="1800" max="1800" width="61.25" style="5" customWidth="1"/>
    <col min="1801" max="2046" width="9" style="5"/>
    <col min="2047" max="2047" width="4.75" style="5" customWidth="1"/>
    <col min="2048" max="2048" width="14.5" style="5" customWidth="1"/>
    <col min="2049" max="2049" width="12.25" style="5" customWidth="1"/>
    <col min="2050" max="2050" width="11.625" style="5" customWidth="1"/>
    <col min="2051" max="2051" width="9.375" style="5" customWidth="1"/>
    <col min="2052" max="2052" width="10.5" style="5" customWidth="1"/>
    <col min="2053" max="2053" width="9.5" style="5" customWidth="1"/>
    <col min="2054" max="2054" width="10.5" style="5" customWidth="1"/>
    <col min="2055" max="2055" width="26.625" style="5" customWidth="1"/>
    <col min="2056" max="2056" width="61.25" style="5" customWidth="1"/>
    <col min="2057" max="2302" width="9" style="5"/>
    <col min="2303" max="2303" width="4.75" style="5" customWidth="1"/>
    <col min="2304" max="2304" width="14.5" style="5" customWidth="1"/>
    <col min="2305" max="2305" width="12.25" style="5" customWidth="1"/>
    <col min="2306" max="2306" width="11.625" style="5" customWidth="1"/>
    <col min="2307" max="2307" width="9.375" style="5" customWidth="1"/>
    <col min="2308" max="2308" width="10.5" style="5" customWidth="1"/>
    <col min="2309" max="2309" width="9.5" style="5" customWidth="1"/>
    <col min="2310" max="2310" width="10.5" style="5" customWidth="1"/>
    <col min="2311" max="2311" width="26.625" style="5" customWidth="1"/>
    <col min="2312" max="2312" width="61.25" style="5" customWidth="1"/>
    <col min="2313" max="2558" width="9" style="5"/>
    <col min="2559" max="2559" width="4.75" style="5" customWidth="1"/>
    <col min="2560" max="2560" width="14.5" style="5" customWidth="1"/>
    <col min="2561" max="2561" width="12.25" style="5" customWidth="1"/>
    <col min="2562" max="2562" width="11.625" style="5" customWidth="1"/>
    <col min="2563" max="2563" width="9.375" style="5" customWidth="1"/>
    <col min="2564" max="2564" width="10.5" style="5" customWidth="1"/>
    <col min="2565" max="2565" width="9.5" style="5" customWidth="1"/>
    <col min="2566" max="2566" width="10.5" style="5" customWidth="1"/>
    <col min="2567" max="2567" width="26.625" style="5" customWidth="1"/>
    <col min="2568" max="2568" width="61.25" style="5" customWidth="1"/>
    <col min="2569" max="2814" width="9" style="5"/>
    <col min="2815" max="2815" width="4.75" style="5" customWidth="1"/>
    <col min="2816" max="2816" width="14.5" style="5" customWidth="1"/>
    <col min="2817" max="2817" width="12.25" style="5" customWidth="1"/>
    <col min="2818" max="2818" width="11.625" style="5" customWidth="1"/>
    <col min="2819" max="2819" width="9.375" style="5" customWidth="1"/>
    <col min="2820" max="2820" width="10.5" style="5" customWidth="1"/>
    <col min="2821" max="2821" width="9.5" style="5" customWidth="1"/>
    <col min="2822" max="2822" width="10.5" style="5" customWidth="1"/>
    <col min="2823" max="2823" width="26.625" style="5" customWidth="1"/>
    <col min="2824" max="2824" width="61.25" style="5" customWidth="1"/>
    <col min="2825" max="3070" width="9" style="5"/>
    <col min="3071" max="3071" width="4.75" style="5" customWidth="1"/>
    <col min="3072" max="3072" width="14.5" style="5" customWidth="1"/>
    <col min="3073" max="3073" width="12.25" style="5" customWidth="1"/>
    <col min="3074" max="3074" width="11.625" style="5" customWidth="1"/>
    <col min="3075" max="3075" width="9.375" style="5" customWidth="1"/>
    <col min="3076" max="3076" width="10.5" style="5" customWidth="1"/>
    <col min="3077" max="3077" width="9.5" style="5" customWidth="1"/>
    <col min="3078" max="3078" width="10.5" style="5" customWidth="1"/>
    <col min="3079" max="3079" width="26.625" style="5" customWidth="1"/>
    <col min="3080" max="3080" width="61.25" style="5" customWidth="1"/>
    <col min="3081" max="3326" width="9" style="5"/>
    <col min="3327" max="3327" width="4.75" style="5" customWidth="1"/>
    <col min="3328" max="3328" width="14.5" style="5" customWidth="1"/>
    <col min="3329" max="3329" width="12.25" style="5" customWidth="1"/>
    <col min="3330" max="3330" width="11.625" style="5" customWidth="1"/>
    <col min="3331" max="3331" width="9.375" style="5" customWidth="1"/>
    <col min="3332" max="3332" width="10.5" style="5" customWidth="1"/>
    <col min="3333" max="3333" width="9.5" style="5" customWidth="1"/>
    <col min="3334" max="3334" width="10.5" style="5" customWidth="1"/>
    <col min="3335" max="3335" width="26.625" style="5" customWidth="1"/>
    <col min="3336" max="3336" width="61.25" style="5" customWidth="1"/>
    <col min="3337" max="3582" width="9" style="5"/>
    <col min="3583" max="3583" width="4.75" style="5" customWidth="1"/>
    <col min="3584" max="3584" width="14.5" style="5" customWidth="1"/>
    <col min="3585" max="3585" width="12.25" style="5" customWidth="1"/>
    <col min="3586" max="3586" width="11.625" style="5" customWidth="1"/>
    <col min="3587" max="3587" width="9.375" style="5" customWidth="1"/>
    <col min="3588" max="3588" width="10.5" style="5" customWidth="1"/>
    <col min="3589" max="3589" width="9.5" style="5" customWidth="1"/>
    <col min="3590" max="3590" width="10.5" style="5" customWidth="1"/>
    <col min="3591" max="3591" width="26.625" style="5" customWidth="1"/>
    <col min="3592" max="3592" width="61.25" style="5" customWidth="1"/>
    <col min="3593" max="3838" width="9" style="5"/>
    <col min="3839" max="3839" width="4.75" style="5" customWidth="1"/>
    <col min="3840" max="3840" width="14.5" style="5" customWidth="1"/>
    <col min="3841" max="3841" width="12.25" style="5" customWidth="1"/>
    <col min="3842" max="3842" width="11.625" style="5" customWidth="1"/>
    <col min="3843" max="3843" width="9.375" style="5" customWidth="1"/>
    <col min="3844" max="3844" width="10.5" style="5" customWidth="1"/>
    <col min="3845" max="3845" width="9.5" style="5" customWidth="1"/>
    <col min="3846" max="3846" width="10.5" style="5" customWidth="1"/>
    <col min="3847" max="3847" width="26.625" style="5" customWidth="1"/>
    <col min="3848" max="3848" width="61.25" style="5" customWidth="1"/>
    <col min="3849" max="4094" width="9" style="5"/>
    <col min="4095" max="4095" width="4.75" style="5" customWidth="1"/>
    <col min="4096" max="4096" width="14.5" style="5" customWidth="1"/>
    <col min="4097" max="4097" width="12.25" style="5" customWidth="1"/>
    <col min="4098" max="4098" width="11.625" style="5" customWidth="1"/>
    <col min="4099" max="4099" width="9.375" style="5" customWidth="1"/>
    <col min="4100" max="4100" width="10.5" style="5" customWidth="1"/>
    <col min="4101" max="4101" width="9.5" style="5" customWidth="1"/>
    <col min="4102" max="4102" width="10.5" style="5" customWidth="1"/>
    <col min="4103" max="4103" width="26.625" style="5" customWidth="1"/>
    <col min="4104" max="4104" width="61.25" style="5" customWidth="1"/>
    <col min="4105" max="4350" width="9" style="5"/>
    <col min="4351" max="4351" width="4.75" style="5" customWidth="1"/>
    <col min="4352" max="4352" width="14.5" style="5" customWidth="1"/>
    <col min="4353" max="4353" width="12.25" style="5" customWidth="1"/>
    <col min="4354" max="4354" width="11.625" style="5" customWidth="1"/>
    <col min="4355" max="4355" width="9.375" style="5" customWidth="1"/>
    <col min="4356" max="4356" width="10.5" style="5" customWidth="1"/>
    <col min="4357" max="4357" width="9.5" style="5" customWidth="1"/>
    <col min="4358" max="4358" width="10.5" style="5" customWidth="1"/>
    <col min="4359" max="4359" width="26.625" style="5" customWidth="1"/>
    <col min="4360" max="4360" width="61.25" style="5" customWidth="1"/>
    <col min="4361" max="4606" width="9" style="5"/>
    <col min="4607" max="4607" width="4.75" style="5" customWidth="1"/>
    <col min="4608" max="4608" width="14.5" style="5" customWidth="1"/>
    <col min="4609" max="4609" width="12.25" style="5" customWidth="1"/>
    <col min="4610" max="4610" width="11.625" style="5" customWidth="1"/>
    <col min="4611" max="4611" width="9.375" style="5" customWidth="1"/>
    <col min="4612" max="4612" width="10.5" style="5" customWidth="1"/>
    <col min="4613" max="4613" width="9.5" style="5" customWidth="1"/>
    <col min="4614" max="4614" width="10.5" style="5" customWidth="1"/>
    <col min="4615" max="4615" width="26.625" style="5" customWidth="1"/>
    <col min="4616" max="4616" width="61.25" style="5" customWidth="1"/>
    <col min="4617" max="4862" width="9" style="5"/>
    <col min="4863" max="4863" width="4.75" style="5" customWidth="1"/>
    <col min="4864" max="4864" width="14.5" style="5" customWidth="1"/>
    <col min="4865" max="4865" width="12.25" style="5" customWidth="1"/>
    <col min="4866" max="4866" width="11.625" style="5" customWidth="1"/>
    <col min="4867" max="4867" width="9.375" style="5" customWidth="1"/>
    <col min="4868" max="4868" width="10.5" style="5" customWidth="1"/>
    <col min="4869" max="4869" width="9.5" style="5" customWidth="1"/>
    <col min="4870" max="4870" width="10.5" style="5" customWidth="1"/>
    <col min="4871" max="4871" width="26.625" style="5" customWidth="1"/>
    <col min="4872" max="4872" width="61.25" style="5" customWidth="1"/>
    <col min="4873" max="5118" width="9" style="5"/>
    <col min="5119" max="5119" width="4.75" style="5" customWidth="1"/>
    <col min="5120" max="5120" width="14.5" style="5" customWidth="1"/>
    <col min="5121" max="5121" width="12.25" style="5" customWidth="1"/>
    <col min="5122" max="5122" width="11.625" style="5" customWidth="1"/>
    <col min="5123" max="5123" width="9.375" style="5" customWidth="1"/>
    <col min="5124" max="5124" width="10.5" style="5" customWidth="1"/>
    <col min="5125" max="5125" width="9.5" style="5" customWidth="1"/>
    <col min="5126" max="5126" width="10.5" style="5" customWidth="1"/>
    <col min="5127" max="5127" width="26.625" style="5" customWidth="1"/>
    <col min="5128" max="5128" width="61.25" style="5" customWidth="1"/>
    <col min="5129" max="5374" width="9" style="5"/>
    <col min="5375" max="5375" width="4.75" style="5" customWidth="1"/>
    <col min="5376" max="5376" width="14.5" style="5" customWidth="1"/>
    <col min="5377" max="5377" width="12.25" style="5" customWidth="1"/>
    <col min="5378" max="5378" width="11.625" style="5" customWidth="1"/>
    <col min="5379" max="5379" width="9.375" style="5" customWidth="1"/>
    <col min="5380" max="5380" width="10.5" style="5" customWidth="1"/>
    <col min="5381" max="5381" width="9.5" style="5" customWidth="1"/>
    <col min="5382" max="5382" width="10.5" style="5" customWidth="1"/>
    <col min="5383" max="5383" width="26.625" style="5" customWidth="1"/>
    <col min="5384" max="5384" width="61.25" style="5" customWidth="1"/>
    <col min="5385" max="5630" width="9" style="5"/>
    <col min="5631" max="5631" width="4.75" style="5" customWidth="1"/>
    <col min="5632" max="5632" width="14.5" style="5" customWidth="1"/>
    <col min="5633" max="5633" width="12.25" style="5" customWidth="1"/>
    <col min="5634" max="5634" width="11.625" style="5" customWidth="1"/>
    <col min="5635" max="5635" width="9.375" style="5" customWidth="1"/>
    <col min="5636" max="5636" width="10.5" style="5" customWidth="1"/>
    <col min="5637" max="5637" width="9.5" style="5" customWidth="1"/>
    <col min="5638" max="5638" width="10.5" style="5" customWidth="1"/>
    <col min="5639" max="5639" width="26.625" style="5" customWidth="1"/>
    <col min="5640" max="5640" width="61.25" style="5" customWidth="1"/>
    <col min="5641" max="5886" width="9" style="5"/>
    <col min="5887" max="5887" width="4.75" style="5" customWidth="1"/>
    <col min="5888" max="5888" width="14.5" style="5" customWidth="1"/>
    <col min="5889" max="5889" width="12.25" style="5" customWidth="1"/>
    <col min="5890" max="5890" width="11.625" style="5" customWidth="1"/>
    <col min="5891" max="5891" width="9.375" style="5" customWidth="1"/>
    <col min="5892" max="5892" width="10.5" style="5" customWidth="1"/>
    <col min="5893" max="5893" width="9.5" style="5" customWidth="1"/>
    <col min="5894" max="5894" width="10.5" style="5" customWidth="1"/>
    <col min="5895" max="5895" width="26.625" style="5" customWidth="1"/>
    <col min="5896" max="5896" width="61.25" style="5" customWidth="1"/>
    <col min="5897" max="6142" width="9" style="5"/>
    <col min="6143" max="6143" width="4.75" style="5" customWidth="1"/>
    <col min="6144" max="6144" width="14.5" style="5" customWidth="1"/>
    <col min="6145" max="6145" width="12.25" style="5" customWidth="1"/>
    <col min="6146" max="6146" width="11.625" style="5" customWidth="1"/>
    <col min="6147" max="6147" width="9.375" style="5" customWidth="1"/>
    <col min="6148" max="6148" width="10.5" style="5" customWidth="1"/>
    <col min="6149" max="6149" width="9.5" style="5" customWidth="1"/>
    <col min="6150" max="6150" width="10.5" style="5" customWidth="1"/>
    <col min="6151" max="6151" width="26.625" style="5" customWidth="1"/>
    <col min="6152" max="6152" width="61.25" style="5" customWidth="1"/>
    <col min="6153" max="6398" width="9" style="5"/>
    <col min="6399" max="6399" width="4.75" style="5" customWidth="1"/>
    <col min="6400" max="6400" width="14.5" style="5" customWidth="1"/>
    <col min="6401" max="6401" width="12.25" style="5" customWidth="1"/>
    <col min="6402" max="6402" width="11.625" style="5" customWidth="1"/>
    <col min="6403" max="6403" width="9.375" style="5" customWidth="1"/>
    <col min="6404" max="6404" width="10.5" style="5" customWidth="1"/>
    <col min="6405" max="6405" width="9.5" style="5" customWidth="1"/>
    <col min="6406" max="6406" width="10.5" style="5" customWidth="1"/>
    <col min="6407" max="6407" width="26.625" style="5" customWidth="1"/>
    <col min="6408" max="6408" width="61.25" style="5" customWidth="1"/>
    <col min="6409" max="6654" width="9" style="5"/>
    <col min="6655" max="6655" width="4.75" style="5" customWidth="1"/>
    <col min="6656" max="6656" width="14.5" style="5" customWidth="1"/>
    <col min="6657" max="6657" width="12.25" style="5" customWidth="1"/>
    <col min="6658" max="6658" width="11.625" style="5" customWidth="1"/>
    <col min="6659" max="6659" width="9.375" style="5" customWidth="1"/>
    <col min="6660" max="6660" width="10.5" style="5" customWidth="1"/>
    <col min="6661" max="6661" width="9.5" style="5" customWidth="1"/>
    <col min="6662" max="6662" width="10.5" style="5" customWidth="1"/>
    <col min="6663" max="6663" width="26.625" style="5" customWidth="1"/>
    <col min="6664" max="6664" width="61.25" style="5" customWidth="1"/>
    <col min="6665" max="6910" width="9" style="5"/>
    <col min="6911" max="6911" width="4.75" style="5" customWidth="1"/>
    <col min="6912" max="6912" width="14.5" style="5" customWidth="1"/>
    <col min="6913" max="6913" width="12.25" style="5" customWidth="1"/>
    <col min="6914" max="6914" width="11.625" style="5" customWidth="1"/>
    <col min="6915" max="6915" width="9.375" style="5" customWidth="1"/>
    <col min="6916" max="6916" width="10.5" style="5" customWidth="1"/>
    <col min="6917" max="6917" width="9.5" style="5" customWidth="1"/>
    <col min="6918" max="6918" width="10.5" style="5" customWidth="1"/>
    <col min="6919" max="6919" width="26.625" style="5" customWidth="1"/>
    <col min="6920" max="6920" width="61.25" style="5" customWidth="1"/>
    <col min="6921" max="7166" width="9" style="5"/>
    <col min="7167" max="7167" width="4.75" style="5" customWidth="1"/>
    <col min="7168" max="7168" width="14.5" style="5" customWidth="1"/>
    <col min="7169" max="7169" width="12.25" style="5" customWidth="1"/>
    <col min="7170" max="7170" width="11.625" style="5" customWidth="1"/>
    <col min="7171" max="7171" width="9.375" style="5" customWidth="1"/>
    <col min="7172" max="7172" width="10.5" style="5" customWidth="1"/>
    <col min="7173" max="7173" width="9.5" style="5" customWidth="1"/>
    <col min="7174" max="7174" width="10.5" style="5" customWidth="1"/>
    <col min="7175" max="7175" width="26.625" style="5" customWidth="1"/>
    <col min="7176" max="7176" width="61.25" style="5" customWidth="1"/>
    <col min="7177" max="7422" width="9" style="5"/>
    <col min="7423" max="7423" width="4.75" style="5" customWidth="1"/>
    <col min="7424" max="7424" width="14.5" style="5" customWidth="1"/>
    <col min="7425" max="7425" width="12.25" style="5" customWidth="1"/>
    <col min="7426" max="7426" width="11.625" style="5" customWidth="1"/>
    <col min="7427" max="7427" width="9.375" style="5" customWidth="1"/>
    <col min="7428" max="7428" width="10.5" style="5" customWidth="1"/>
    <col min="7429" max="7429" width="9.5" style="5" customWidth="1"/>
    <col min="7430" max="7430" width="10.5" style="5" customWidth="1"/>
    <col min="7431" max="7431" width="26.625" style="5" customWidth="1"/>
    <col min="7432" max="7432" width="61.25" style="5" customWidth="1"/>
    <col min="7433" max="7678" width="9" style="5"/>
    <col min="7679" max="7679" width="4.75" style="5" customWidth="1"/>
    <col min="7680" max="7680" width="14.5" style="5" customWidth="1"/>
    <col min="7681" max="7681" width="12.25" style="5" customWidth="1"/>
    <col min="7682" max="7682" width="11.625" style="5" customWidth="1"/>
    <col min="7683" max="7683" width="9.375" style="5" customWidth="1"/>
    <col min="7684" max="7684" width="10.5" style="5" customWidth="1"/>
    <col min="7685" max="7685" width="9.5" style="5" customWidth="1"/>
    <col min="7686" max="7686" width="10.5" style="5" customWidth="1"/>
    <col min="7687" max="7687" width="26.625" style="5" customWidth="1"/>
    <col min="7688" max="7688" width="61.25" style="5" customWidth="1"/>
    <col min="7689" max="7934" width="9" style="5"/>
    <col min="7935" max="7935" width="4.75" style="5" customWidth="1"/>
    <col min="7936" max="7936" width="14.5" style="5" customWidth="1"/>
    <col min="7937" max="7937" width="12.25" style="5" customWidth="1"/>
    <col min="7938" max="7938" width="11.625" style="5" customWidth="1"/>
    <col min="7939" max="7939" width="9.375" style="5" customWidth="1"/>
    <col min="7940" max="7940" width="10.5" style="5" customWidth="1"/>
    <col min="7941" max="7941" width="9.5" style="5" customWidth="1"/>
    <col min="7942" max="7942" width="10.5" style="5" customWidth="1"/>
    <col min="7943" max="7943" width="26.625" style="5" customWidth="1"/>
    <col min="7944" max="7944" width="61.25" style="5" customWidth="1"/>
    <col min="7945" max="8190" width="9" style="5"/>
    <col min="8191" max="8191" width="4.75" style="5" customWidth="1"/>
    <col min="8192" max="8192" width="14.5" style="5" customWidth="1"/>
    <col min="8193" max="8193" width="12.25" style="5" customWidth="1"/>
    <col min="8194" max="8194" width="11.625" style="5" customWidth="1"/>
    <col min="8195" max="8195" width="9.375" style="5" customWidth="1"/>
    <col min="8196" max="8196" width="10.5" style="5" customWidth="1"/>
    <col min="8197" max="8197" width="9.5" style="5" customWidth="1"/>
    <col min="8198" max="8198" width="10.5" style="5" customWidth="1"/>
    <col min="8199" max="8199" width="26.625" style="5" customWidth="1"/>
    <col min="8200" max="8200" width="61.25" style="5" customWidth="1"/>
    <col min="8201" max="8446" width="9" style="5"/>
    <col min="8447" max="8447" width="4.75" style="5" customWidth="1"/>
    <col min="8448" max="8448" width="14.5" style="5" customWidth="1"/>
    <col min="8449" max="8449" width="12.25" style="5" customWidth="1"/>
    <col min="8450" max="8450" width="11.625" style="5" customWidth="1"/>
    <col min="8451" max="8451" width="9.375" style="5" customWidth="1"/>
    <col min="8452" max="8452" width="10.5" style="5" customWidth="1"/>
    <col min="8453" max="8453" width="9.5" style="5" customWidth="1"/>
    <col min="8454" max="8454" width="10.5" style="5" customWidth="1"/>
    <col min="8455" max="8455" width="26.625" style="5" customWidth="1"/>
    <col min="8456" max="8456" width="61.25" style="5" customWidth="1"/>
    <col min="8457" max="8702" width="9" style="5"/>
    <col min="8703" max="8703" width="4.75" style="5" customWidth="1"/>
    <col min="8704" max="8704" width="14.5" style="5" customWidth="1"/>
    <col min="8705" max="8705" width="12.25" style="5" customWidth="1"/>
    <col min="8706" max="8706" width="11.625" style="5" customWidth="1"/>
    <col min="8707" max="8707" width="9.375" style="5" customWidth="1"/>
    <col min="8708" max="8708" width="10.5" style="5" customWidth="1"/>
    <col min="8709" max="8709" width="9.5" style="5" customWidth="1"/>
    <col min="8710" max="8710" width="10.5" style="5" customWidth="1"/>
    <col min="8711" max="8711" width="26.625" style="5" customWidth="1"/>
    <col min="8712" max="8712" width="61.25" style="5" customWidth="1"/>
    <col min="8713" max="8958" width="9" style="5"/>
    <col min="8959" max="8959" width="4.75" style="5" customWidth="1"/>
    <col min="8960" max="8960" width="14.5" style="5" customWidth="1"/>
    <col min="8961" max="8961" width="12.25" style="5" customWidth="1"/>
    <col min="8962" max="8962" width="11.625" style="5" customWidth="1"/>
    <col min="8963" max="8963" width="9.375" style="5" customWidth="1"/>
    <col min="8964" max="8964" width="10.5" style="5" customWidth="1"/>
    <col min="8965" max="8965" width="9.5" style="5" customWidth="1"/>
    <col min="8966" max="8966" width="10.5" style="5" customWidth="1"/>
    <col min="8967" max="8967" width="26.625" style="5" customWidth="1"/>
    <col min="8968" max="8968" width="61.25" style="5" customWidth="1"/>
    <col min="8969" max="9214" width="9" style="5"/>
    <col min="9215" max="9215" width="4.75" style="5" customWidth="1"/>
    <col min="9216" max="9216" width="14.5" style="5" customWidth="1"/>
    <col min="9217" max="9217" width="12.25" style="5" customWidth="1"/>
    <col min="9218" max="9218" width="11.625" style="5" customWidth="1"/>
    <col min="9219" max="9219" width="9.375" style="5" customWidth="1"/>
    <col min="9220" max="9220" width="10.5" style="5" customWidth="1"/>
    <col min="9221" max="9221" width="9.5" style="5" customWidth="1"/>
    <col min="9222" max="9222" width="10.5" style="5" customWidth="1"/>
    <col min="9223" max="9223" width="26.625" style="5" customWidth="1"/>
    <col min="9224" max="9224" width="61.25" style="5" customWidth="1"/>
    <col min="9225" max="9470" width="9" style="5"/>
    <col min="9471" max="9471" width="4.75" style="5" customWidth="1"/>
    <col min="9472" max="9472" width="14.5" style="5" customWidth="1"/>
    <col min="9473" max="9473" width="12.25" style="5" customWidth="1"/>
    <col min="9474" max="9474" width="11.625" style="5" customWidth="1"/>
    <col min="9475" max="9475" width="9.375" style="5" customWidth="1"/>
    <col min="9476" max="9476" width="10.5" style="5" customWidth="1"/>
    <col min="9477" max="9477" width="9.5" style="5" customWidth="1"/>
    <col min="9478" max="9478" width="10.5" style="5" customWidth="1"/>
    <col min="9479" max="9479" width="26.625" style="5" customWidth="1"/>
    <col min="9480" max="9480" width="61.25" style="5" customWidth="1"/>
    <col min="9481" max="9726" width="9" style="5"/>
    <col min="9727" max="9727" width="4.75" style="5" customWidth="1"/>
    <col min="9728" max="9728" width="14.5" style="5" customWidth="1"/>
    <col min="9729" max="9729" width="12.25" style="5" customWidth="1"/>
    <col min="9730" max="9730" width="11.625" style="5" customWidth="1"/>
    <col min="9731" max="9731" width="9.375" style="5" customWidth="1"/>
    <col min="9732" max="9732" width="10.5" style="5" customWidth="1"/>
    <col min="9733" max="9733" width="9.5" style="5" customWidth="1"/>
    <col min="9734" max="9734" width="10.5" style="5" customWidth="1"/>
    <col min="9735" max="9735" width="26.625" style="5" customWidth="1"/>
    <col min="9736" max="9736" width="61.25" style="5" customWidth="1"/>
    <col min="9737" max="9982" width="9" style="5"/>
    <col min="9983" max="9983" width="4.75" style="5" customWidth="1"/>
    <col min="9984" max="9984" width="14.5" style="5" customWidth="1"/>
    <col min="9985" max="9985" width="12.25" style="5" customWidth="1"/>
    <col min="9986" max="9986" width="11.625" style="5" customWidth="1"/>
    <col min="9987" max="9987" width="9.375" style="5" customWidth="1"/>
    <col min="9988" max="9988" width="10.5" style="5" customWidth="1"/>
    <col min="9989" max="9989" width="9.5" style="5" customWidth="1"/>
    <col min="9990" max="9990" width="10.5" style="5" customWidth="1"/>
    <col min="9991" max="9991" width="26.625" style="5" customWidth="1"/>
    <col min="9992" max="9992" width="61.25" style="5" customWidth="1"/>
    <col min="9993" max="10238" width="9" style="5"/>
    <col min="10239" max="10239" width="4.75" style="5" customWidth="1"/>
    <col min="10240" max="10240" width="14.5" style="5" customWidth="1"/>
    <col min="10241" max="10241" width="12.25" style="5" customWidth="1"/>
    <col min="10242" max="10242" width="11.625" style="5" customWidth="1"/>
    <col min="10243" max="10243" width="9.375" style="5" customWidth="1"/>
    <col min="10244" max="10244" width="10.5" style="5" customWidth="1"/>
    <col min="10245" max="10245" width="9.5" style="5" customWidth="1"/>
    <col min="10246" max="10246" width="10.5" style="5" customWidth="1"/>
    <col min="10247" max="10247" width="26.625" style="5" customWidth="1"/>
    <col min="10248" max="10248" width="61.25" style="5" customWidth="1"/>
    <col min="10249" max="10494" width="9" style="5"/>
    <col min="10495" max="10495" width="4.75" style="5" customWidth="1"/>
    <col min="10496" max="10496" width="14.5" style="5" customWidth="1"/>
    <col min="10497" max="10497" width="12.25" style="5" customWidth="1"/>
    <col min="10498" max="10498" width="11.625" style="5" customWidth="1"/>
    <col min="10499" max="10499" width="9.375" style="5" customWidth="1"/>
    <col min="10500" max="10500" width="10.5" style="5" customWidth="1"/>
    <col min="10501" max="10501" width="9.5" style="5" customWidth="1"/>
    <col min="10502" max="10502" width="10.5" style="5" customWidth="1"/>
    <col min="10503" max="10503" width="26.625" style="5" customWidth="1"/>
    <col min="10504" max="10504" width="61.25" style="5" customWidth="1"/>
    <col min="10505" max="10750" width="9" style="5"/>
    <col min="10751" max="10751" width="4.75" style="5" customWidth="1"/>
    <col min="10752" max="10752" width="14.5" style="5" customWidth="1"/>
    <col min="10753" max="10753" width="12.25" style="5" customWidth="1"/>
    <col min="10754" max="10754" width="11.625" style="5" customWidth="1"/>
    <col min="10755" max="10755" width="9.375" style="5" customWidth="1"/>
    <col min="10756" max="10756" width="10.5" style="5" customWidth="1"/>
    <col min="10757" max="10757" width="9.5" style="5" customWidth="1"/>
    <col min="10758" max="10758" width="10.5" style="5" customWidth="1"/>
    <col min="10759" max="10759" width="26.625" style="5" customWidth="1"/>
    <col min="10760" max="10760" width="61.25" style="5" customWidth="1"/>
    <col min="10761" max="11006" width="9" style="5"/>
    <col min="11007" max="11007" width="4.75" style="5" customWidth="1"/>
    <col min="11008" max="11008" width="14.5" style="5" customWidth="1"/>
    <col min="11009" max="11009" width="12.25" style="5" customWidth="1"/>
    <col min="11010" max="11010" width="11.625" style="5" customWidth="1"/>
    <col min="11011" max="11011" width="9.375" style="5" customWidth="1"/>
    <col min="11012" max="11012" width="10.5" style="5" customWidth="1"/>
    <col min="11013" max="11013" width="9.5" style="5" customWidth="1"/>
    <col min="11014" max="11014" width="10.5" style="5" customWidth="1"/>
    <col min="11015" max="11015" width="26.625" style="5" customWidth="1"/>
    <col min="11016" max="11016" width="61.25" style="5" customWidth="1"/>
    <col min="11017" max="11262" width="9" style="5"/>
    <col min="11263" max="11263" width="4.75" style="5" customWidth="1"/>
    <col min="11264" max="11264" width="14.5" style="5" customWidth="1"/>
    <col min="11265" max="11265" width="12.25" style="5" customWidth="1"/>
    <col min="11266" max="11266" width="11.625" style="5" customWidth="1"/>
    <col min="11267" max="11267" width="9.375" style="5" customWidth="1"/>
    <col min="11268" max="11268" width="10.5" style="5" customWidth="1"/>
    <col min="11269" max="11269" width="9.5" style="5" customWidth="1"/>
    <col min="11270" max="11270" width="10.5" style="5" customWidth="1"/>
    <col min="11271" max="11271" width="26.625" style="5" customWidth="1"/>
    <col min="11272" max="11272" width="61.25" style="5" customWidth="1"/>
    <col min="11273" max="11518" width="9" style="5"/>
    <col min="11519" max="11519" width="4.75" style="5" customWidth="1"/>
    <col min="11520" max="11520" width="14.5" style="5" customWidth="1"/>
    <col min="11521" max="11521" width="12.25" style="5" customWidth="1"/>
    <col min="11522" max="11522" width="11.625" style="5" customWidth="1"/>
    <col min="11523" max="11523" width="9.375" style="5" customWidth="1"/>
    <col min="11524" max="11524" width="10.5" style="5" customWidth="1"/>
    <col min="11525" max="11525" width="9.5" style="5" customWidth="1"/>
    <col min="11526" max="11526" width="10.5" style="5" customWidth="1"/>
    <col min="11527" max="11527" width="26.625" style="5" customWidth="1"/>
    <col min="11528" max="11528" width="61.25" style="5" customWidth="1"/>
    <col min="11529" max="11774" width="9" style="5"/>
    <col min="11775" max="11775" width="4.75" style="5" customWidth="1"/>
    <col min="11776" max="11776" width="14.5" style="5" customWidth="1"/>
    <col min="11777" max="11777" width="12.25" style="5" customWidth="1"/>
    <col min="11778" max="11778" width="11.625" style="5" customWidth="1"/>
    <col min="11779" max="11779" width="9.375" style="5" customWidth="1"/>
    <col min="11780" max="11780" width="10.5" style="5" customWidth="1"/>
    <col min="11781" max="11781" width="9.5" style="5" customWidth="1"/>
    <col min="11782" max="11782" width="10.5" style="5" customWidth="1"/>
    <col min="11783" max="11783" width="26.625" style="5" customWidth="1"/>
    <col min="11784" max="11784" width="61.25" style="5" customWidth="1"/>
    <col min="11785" max="12030" width="9" style="5"/>
    <col min="12031" max="12031" width="4.75" style="5" customWidth="1"/>
    <col min="12032" max="12032" width="14.5" style="5" customWidth="1"/>
    <col min="12033" max="12033" width="12.25" style="5" customWidth="1"/>
    <col min="12034" max="12034" width="11.625" style="5" customWidth="1"/>
    <col min="12035" max="12035" width="9.375" style="5" customWidth="1"/>
    <col min="12036" max="12036" width="10.5" style="5" customWidth="1"/>
    <col min="12037" max="12037" width="9.5" style="5" customWidth="1"/>
    <col min="12038" max="12038" width="10.5" style="5" customWidth="1"/>
    <col min="12039" max="12039" width="26.625" style="5" customWidth="1"/>
    <col min="12040" max="12040" width="61.25" style="5" customWidth="1"/>
    <col min="12041" max="12286" width="9" style="5"/>
    <col min="12287" max="12287" width="4.75" style="5" customWidth="1"/>
    <col min="12288" max="12288" width="14.5" style="5" customWidth="1"/>
    <col min="12289" max="12289" width="12.25" style="5" customWidth="1"/>
    <col min="12290" max="12290" width="11.625" style="5" customWidth="1"/>
    <col min="12291" max="12291" width="9.375" style="5" customWidth="1"/>
    <col min="12292" max="12292" width="10.5" style="5" customWidth="1"/>
    <col min="12293" max="12293" width="9.5" style="5" customWidth="1"/>
    <col min="12294" max="12294" width="10.5" style="5" customWidth="1"/>
    <col min="12295" max="12295" width="26.625" style="5" customWidth="1"/>
    <col min="12296" max="12296" width="61.25" style="5" customWidth="1"/>
    <col min="12297" max="12542" width="9" style="5"/>
    <col min="12543" max="12543" width="4.75" style="5" customWidth="1"/>
    <col min="12544" max="12544" width="14.5" style="5" customWidth="1"/>
    <col min="12545" max="12545" width="12.25" style="5" customWidth="1"/>
    <col min="12546" max="12546" width="11.625" style="5" customWidth="1"/>
    <col min="12547" max="12547" width="9.375" style="5" customWidth="1"/>
    <col min="12548" max="12548" width="10.5" style="5" customWidth="1"/>
    <col min="12549" max="12549" width="9.5" style="5" customWidth="1"/>
    <col min="12550" max="12550" width="10.5" style="5" customWidth="1"/>
    <col min="12551" max="12551" width="26.625" style="5" customWidth="1"/>
    <col min="12552" max="12552" width="61.25" style="5" customWidth="1"/>
    <col min="12553" max="12798" width="9" style="5"/>
    <col min="12799" max="12799" width="4.75" style="5" customWidth="1"/>
    <col min="12800" max="12800" width="14.5" style="5" customWidth="1"/>
    <col min="12801" max="12801" width="12.25" style="5" customWidth="1"/>
    <col min="12802" max="12802" width="11.625" style="5" customWidth="1"/>
    <col min="12803" max="12803" width="9.375" style="5" customWidth="1"/>
    <col min="12804" max="12804" width="10.5" style="5" customWidth="1"/>
    <col min="12805" max="12805" width="9.5" style="5" customWidth="1"/>
    <col min="12806" max="12806" width="10.5" style="5" customWidth="1"/>
    <col min="12807" max="12807" width="26.625" style="5" customWidth="1"/>
    <col min="12808" max="12808" width="61.25" style="5" customWidth="1"/>
    <col min="12809" max="13054" width="9" style="5"/>
    <col min="13055" max="13055" width="4.75" style="5" customWidth="1"/>
    <col min="13056" max="13056" width="14.5" style="5" customWidth="1"/>
    <col min="13057" max="13057" width="12.25" style="5" customWidth="1"/>
    <col min="13058" max="13058" width="11.625" style="5" customWidth="1"/>
    <col min="13059" max="13059" width="9.375" style="5" customWidth="1"/>
    <col min="13060" max="13060" width="10.5" style="5" customWidth="1"/>
    <col min="13061" max="13061" width="9.5" style="5" customWidth="1"/>
    <col min="13062" max="13062" width="10.5" style="5" customWidth="1"/>
    <col min="13063" max="13063" width="26.625" style="5" customWidth="1"/>
    <col min="13064" max="13064" width="61.25" style="5" customWidth="1"/>
    <col min="13065" max="13310" width="9" style="5"/>
    <col min="13311" max="13311" width="4.75" style="5" customWidth="1"/>
    <col min="13312" max="13312" width="14.5" style="5" customWidth="1"/>
    <col min="13313" max="13313" width="12.25" style="5" customWidth="1"/>
    <col min="13314" max="13314" width="11.625" style="5" customWidth="1"/>
    <col min="13315" max="13315" width="9.375" style="5" customWidth="1"/>
    <col min="13316" max="13316" width="10.5" style="5" customWidth="1"/>
    <col min="13317" max="13317" width="9.5" style="5" customWidth="1"/>
    <col min="13318" max="13318" width="10.5" style="5" customWidth="1"/>
    <col min="13319" max="13319" width="26.625" style="5" customWidth="1"/>
    <col min="13320" max="13320" width="61.25" style="5" customWidth="1"/>
    <col min="13321" max="13566" width="9" style="5"/>
    <col min="13567" max="13567" width="4.75" style="5" customWidth="1"/>
    <col min="13568" max="13568" width="14.5" style="5" customWidth="1"/>
    <col min="13569" max="13569" width="12.25" style="5" customWidth="1"/>
    <col min="13570" max="13570" width="11.625" style="5" customWidth="1"/>
    <col min="13571" max="13571" width="9.375" style="5" customWidth="1"/>
    <col min="13572" max="13572" width="10.5" style="5" customWidth="1"/>
    <col min="13573" max="13573" width="9.5" style="5" customWidth="1"/>
    <col min="13574" max="13574" width="10.5" style="5" customWidth="1"/>
    <col min="13575" max="13575" width="26.625" style="5" customWidth="1"/>
    <col min="13576" max="13576" width="61.25" style="5" customWidth="1"/>
    <col min="13577" max="13822" width="9" style="5"/>
    <col min="13823" max="13823" width="4.75" style="5" customWidth="1"/>
    <col min="13824" max="13824" width="14.5" style="5" customWidth="1"/>
    <col min="13825" max="13825" width="12.25" style="5" customWidth="1"/>
    <col min="13826" max="13826" width="11.625" style="5" customWidth="1"/>
    <col min="13827" max="13827" width="9.375" style="5" customWidth="1"/>
    <col min="13828" max="13828" width="10.5" style="5" customWidth="1"/>
    <col min="13829" max="13829" width="9.5" style="5" customWidth="1"/>
    <col min="13830" max="13830" width="10.5" style="5" customWidth="1"/>
    <col min="13831" max="13831" width="26.625" style="5" customWidth="1"/>
    <col min="13832" max="13832" width="61.25" style="5" customWidth="1"/>
    <col min="13833" max="14078" width="9" style="5"/>
    <col min="14079" max="14079" width="4.75" style="5" customWidth="1"/>
    <col min="14080" max="14080" width="14.5" style="5" customWidth="1"/>
    <col min="14081" max="14081" width="12.25" style="5" customWidth="1"/>
    <col min="14082" max="14082" width="11.625" style="5" customWidth="1"/>
    <col min="14083" max="14083" width="9.375" style="5" customWidth="1"/>
    <col min="14084" max="14084" width="10.5" style="5" customWidth="1"/>
    <col min="14085" max="14085" width="9.5" style="5" customWidth="1"/>
    <col min="14086" max="14086" width="10.5" style="5" customWidth="1"/>
    <col min="14087" max="14087" width="26.625" style="5" customWidth="1"/>
    <col min="14088" max="14088" width="61.25" style="5" customWidth="1"/>
    <col min="14089" max="14334" width="9" style="5"/>
    <col min="14335" max="14335" width="4.75" style="5" customWidth="1"/>
    <col min="14336" max="14336" width="14.5" style="5" customWidth="1"/>
    <col min="14337" max="14337" width="12.25" style="5" customWidth="1"/>
    <col min="14338" max="14338" width="11.625" style="5" customWidth="1"/>
    <col min="14339" max="14339" width="9.375" style="5" customWidth="1"/>
    <col min="14340" max="14340" width="10.5" style="5" customWidth="1"/>
    <col min="14341" max="14341" width="9.5" style="5" customWidth="1"/>
    <col min="14342" max="14342" width="10.5" style="5" customWidth="1"/>
    <col min="14343" max="14343" width="26.625" style="5" customWidth="1"/>
    <col min="14344" max="14344" width="61.25" style="5" customWidth="1"/>
    <col min="14345" max="14590" width="9" style="5"/>
    <col min="14591" max="14591" width="4.75" style="5" customWidth="1"/>
    <col min="14592" max="14592" width="14.5" style="5" customWidth="1"/>
    <col min="14593" max="14593" width="12.25" style="5" customWidth="1"/>
    <col min="14594" max="14594" width="11.625" style="5" customWidth="1"/>
    <col min="14595" max="14595" width="9.375" style="5" customWidth="1"/>
    <col min="14596" max="14596" width="10.5" style="5" customWidth="1"/>
    <col min="14597" max="14597" width="9.5" style="5" customWidth="1"/>
    <col min="14598" max="14598" width="10.5" style="5" customWidth="1"/>
    <col min="14599" max="14599" width="26.625" style="5" customWidth="1"/>
    <col min="14600" max="14600" width="61.25" style="5" customWidth="1"/>
    <col min="14601" max="14846" width="9" style="5"/>
    <col min="14847" max="14847" width="4.75" style="5" customWidth="1"/>
    <col min="14848" max="14848" width="14.5" style="5" customWidth="1"/>
    <col min="14849" max="14849" width="12.25" style="5" customWidth="1"/>
    <col min="14850" max="14850" width="11.625" style="5" customWidth="1"/>
    <col min="14851" max="14851" width="9.375" style="5" customWidth="1"/>
    <col min="14852" max="14852" width="10.5" style="5" customWidth="1"/>
    <col min="14853" max="14853" width="9.5" style="5" customWidth="1"/>
    <col min="14854" max="14854" width="10.5" style="5" customWidth="1"/>
    <col min="14855" max="14855" width="26.625" style="5" customWidth="1"/>
    <col min="14856" max="14856" width="61.25" style="5" customWidth="1"/>
    <col min="14857" max="15102" width="9" style="5"/>
    <col min="15103" max="15103" width="4.75" style="5" customWidth="1"/>
    <col min="15104" max="15104" width="14.5" style="5" customWidth="1"/>
    <col min="15105" max="15105" width="12.25" style="5" customWidth="1"/>
    <col min="15106" max="15106" width="11.625" style="5" customWidth="1"/>
    <col min="15107" max="15107" width="9.375" style="5" customWidth="1"/>
    <col min="15108" max="15108" width="10.5" style="5" customWidth="1"/>
    <col min="15109" max="15109" width="9.5" style="5" customWidth="1"/>
    <col min="15110" max="15110" width="10.5" style="5" customWidth="1"/>
    <col min="15111" max="15111" width="26.625" style="5" customWidth="1"/>
    <col min="15112" max="15112" width="61.25" style="5" customWidth="1"/>
    <col min="15113" max="15358" width="9" style="5"/>
    <col min="15359" max="15359" width="4.75" style="5" customWidth="1"/>
    <col min="15360" max="15360" width="14.5" style="5" customWidth="1"/>
    <col min="15361" max="15361" width="12.25" style="5" customWidth="1"/>
    <col min="15362" max="15362" width="11.625" style="5" customWidth="1"/>
    <col min="15363" max="15363" width="9.375" style="5" customWidth="1"/>
    <col min="15364" max="15364" width="10.5" style="5" customWidth="1"/>
    <col min="15365" max="15365" width="9.5" style="5" customWidth="1"/>
    <col min="15366" max="15366" width="10.5" style="5" customWidth="1"/>
    <col min="15367" max="15367" width="26.625" style="5" customWidth="1"/>
    <col min="15368" max="15368" width="61.25" style="5" customWidth="1"/>
    <col min="15369" max="15614" width="9" style="5"/>
    <col min="15615" max="15615" width="4.75" style="5" customWidth="1"/>
    <col min="15616" max="15616" width="14.5" style="5" customWidth="1"/>
    <col min="15617" max="15617" width="12.25" style="5" customWidth="1"/>
    <col min="15618" max="15618" width="11.625" style="5" customWidth="1"/>
    <col min="15619" max="15619" width="9.375" style="5" customWidth="1"/>
    <col min="15620" max="15620" width="10.5" style="5" customWidth="1"/>
    <col min="15621" max="15621" width="9.5" style="5" customWidth="1"/>
    <col min="15622" max="15622" width="10.5" style="5" customWidth="1"/>
    <col min="15623" max="15623" width="26.625" style="5" customWidth="1"/>
    <col min="15624" max="15624" width="61.25" style="5" customWidth="1"/>
    <col min="15625" max="15870" width="9" style="5"/>
    <col min="15871" max="15871" width="4.75" style="5" customWidth="1"/>
    <col min="15872" max="15872" width="14.5" style="5" customWidth="1"/>
    <col min="15873" max="15873" width="12.25" style="5" customWidth="1"/>
    <col min="15874" max="15874" width="11.625" style="5" customWidth="1"/>
    <col min="15875" max="15875" width="9.375" style="5" customWidth="1"/>
    <col min="15876" max="15876" width="10.5" style="5" customWidth="1"/>
    <col min="15877" max="15877" width="9.5" style="5" customWidth="1"/>
    <col min="15878" max="15878" width="10.5" style="5" customWidth="1"/>
    <col min="15879" max="15879" width="26.625" style="5" customWidth="1"/>
    <col min="15880" max="15880" width="61.25" style="5" customWidth="1"/>
    <col min="15881" max="16126" width="9" style="5"/>
    <col min="16127" max="16127" width="4.75" style="5" customWidth="1"/>
    <col min="16128" max="16128" width="14.5" style="5" customWidth="1"/>
    <col min="16129" max="16129" width="12.25" style="5" customWidth="1"/>
    <col min="16130" max="16130" width="11.625" style="5" customWidth="1"/>
    <col min="16131" max="16131" width="9.375" style="5" customWidth="1"/>
    <col min="16132" max="16132" width="10.5" style="5" customWidth="1"/>
    <col min="16133" max="16133" width="9.5" style="5" customWidth="1"/>
    <col min="16134" max="16134" width="10.5" style="5" customWidth="1"/>
    <col min="16135" max="16135" width="26.625" style="5" customWidth="1"/>
    <col min="16136" max="16136" width="61.25" style="5" customWidth="1"/>
    <col min="16137" max="16384" width="9" style="5"/>
  </cols>
  <sheetData>
    <row r="1" spans="1:10" ht="12.75" customHeight="1">
      <c r="A1" s="54" t="s">
        <v>59</v>
      </c>
      <c r="B1" s="67"/>
      <c r="F1" s="6"/>
    </row>
    <row r="2" spans="1:10" ht="40.5" customHeight="1">
      <c r="A2" s="68" t="s">
        <v>796</v>
      </c>
      <c r="B2" s="69"/>
      <c r="C2" s="68"/>
      <c r="D2" s="68"/>
      <c r="E2" s="68"/>
      <c r="F2" s="68"/>
      <c r="G2" s="68"/>
      <c r="H2" s="68"/>
      <c r="I2" s="68"/>
      <c r="J2" s="68"/>
    </row>
    <row r="3" spans="1:10" s="1" customFormat="1" ht="30.95" customHeight="1">
      <c r="A3" s="57" t="s">
        <v>2</v>
      </c>
      <c r="B3" s="56" t="s">
        <v>61</v>
      </c>
      <c r="C3" s="56" t="s">
        <v>62</v>
      </c>
      <c r="D3" s="56" t="s">
        <v>63</v>
      </c>
      <c r="E3" s="56" t="s">
        <v>64</v>
      </c>
      <c r="F3" s="56" t="s">
        <v>65</v>
      </c>
      <c r="G3" s="56"/>
      <c r="H3" s="56"/>
      <c r="I3" s="56"/>
      <c r="J3" s="56"/>
    </row>
    <row r="4" spans="1:10" s="1" customFormat="1" ht="42" customHeight="1">
      <c r="A4" s="57"/>
      <c r="B4" s="56"/>
      <c r="C4" s="56"/>
      <c r="D4" s="56"/>
      <c r="E4" s="56"/>
      <c r="F4" s="7" t="s">
        <v>66</v>
      </c>
      <c r="G4" s="7" t="s">
        <v>67</v>
      </c>
      <c r="H4" s="7" t="s">
        <v>68</v>
      </c>
      <c r="I4" s="7" t="s">
        <v>69</v>
      </c>
      <c r="J4" s="7" t="s">
        <v>70</v>
      </c>
    </row>
    <row r="5" spans="1:10" s="2" customFormat="1" ht="61.5" customHeight="1">
      <c r="A5" s="8">
        <v>1</v>
      </c>
      <c r="B5" s="8" t="s">
        <v>54</v>
      </c>
      <c r="C5" s="8" t="s">
        <v>443</v>
      </c>
      <c r="D5" s="8" t="s">
        <v>762</v>
      </c>
      <c r="E5" s="8">
        <v>1</v>
      </c>
      <c r="F5" s="8" t="s">
        <v>80</v>
      </c>
      <c r="G5" s="8" t="s">
        <v>81</v>
      </c>
      <c r="H5" s="8" t="s">
        <v>75</v>
      </c>
      <c r="I5" s="8" t="s">
        <v>763</v>
      </c>
      <c r="J5" s="15" t="s">
        <v>764</v>
      </c>
    </row>
    <row r="6" spans="1:10" s="2" customFormat="1" ht="75" customHeight="1">
      <c r="A6" s="8">
        <v>2</v>
      </c>
      <c r="B6" s="8" t="s">
        <v>54</v>
      </c>
      <c r="C6" s="14" t="s">
        <v>765</v>
      </c>
      <c r="D6" s="14" t="s">
        <v>766</v>
      </c>
      <c r="E6" s="14">
        <v>1</v>
      </c>
      <c r="F6" s="14" t="s">
        <v>80</v>
      </c>
      <c r="G6" s="14" t="s">
        <v>81</v>
      </c>
      <c r="H6" s="8" t="s">
        <v>75</v>
      </c>
      <c r="I6" s="14" t="s">
        <v>767</v>
      </c>
      <c r="J6" s="16" t="s">
        <v>768</v>
      </c>
    </row>
    <row r="7" spans="1:10" s="2" customFormat="1" ht="123" customHeight="1">
      <c r="A7" s="8">
        <v>3</v>
      </c>
      <c r="B7" s="8" t="s">
        <v>54</v>
      </c>
      <c r="C7" s="8" t="s">
        <v>611</v>
      </c>
      <c r="D7" s="8" t="s">
        <v>769</v>
      </c>
      <c r="E7" s="8">
        <v>1</v>
      </c>
      <c r="F7" s="8" t="s">
        <v>80</v>
      </c>
      <c r="G7" s="8" t="s">
        <v>81</v>
      </c>
      <c r="H7" s="8" t="s">
        <v>75</v>
      </c>
      <c r="I7" s="8" t="s">
        <v>770</v>
      </c>
      <c r="J7" s="15" t="s">
        <v>771</v>
      </c>
    </row>
    <row r="8" spans="1:10" s="2" customFormat="1" ht="72" customHeight="1">
      <c r="A8" s="8">
        <v>4</v>
      </c>
      <c r="B8" s="8" t="s">
        <v>54</v>
      </c>
      <c r="C8" s="8" t="s">
        <v>583</v>
      </c>
      <c r="D8" s="8" t="s">
        <v>772</v>
      </c>
      <c r="E8" s="8">
        <v>1</v>
      </c>
      <c r="F8" s="8" t="s">
        <v>80</v>
      </c>
      <c r="G8" s="8" t="s">
        <v>81</v>
      </c>
      <c r="H8" s="8" t="s">
        <v>75</v>
      </c>
      <c r="I8" s="8" t="s">
        <v>773</v>
      </c>
      <c r="J8" s="12" t="s">
        <v>774</v>
      </c>
    </row>
    <row r="9" spans="1:10" s="2" customFormat="1" ht="99" customHeight="1">
      <c r="A9" s="8">
        <v>5</v>
      </c>
      <c r="B9" s="8" t="s">
        <v>54</v>
      </c>
      <c r="C9" s="8" t="s">
        <v>583</v>
      </c>
      <c r="D9" s="8" t="s">
        <v>323</v>
      </c>
      <c r="E9" s="8">
        <v>1</v>
      </c>
      <c r="F9" s="8" t="s">
        <v>80</v>
      </c>
      <c r="G9" s="8" t="s">
        <v>81</v>
      </c>
      <c r="H9" s="8" t="s">
        <v>75</v>
      </c>
      <c r="I9" s="8" t="s">
        <v>775</v>
      </c>
      <c r="J9" s="12" t="s">
        <v>776</v>
      </c>
    </row>
    <row r="10" spans="1:10" s="2" customFormat="1" ht="71.099999999999994" customHeight="1">
      <c r="A10" s="8">
        <v>6</v>
      </c>
      <c r="B10" s="8" t="s">
        <v>54</v>
      </c>
      <c r="C10" s="8" t="s">
        <v>777</v>
      </c>
      <c r="D10" s="8" t="s">
        <v>227</v>
      </c>
      <c r="E10" s="8">
        <v>1</v>
      </c>
      <c r="F10" s="8" t="s">
        <v>80</v>
      </c>
      <c r="G10" s="8" t="s">
        <v>81</v>
      </c>
      <c r="H10" s="8" t="s">
        <v>86</v>
      </c>
      <c r="I10" s="8" t="s">
        <v>778</v>
      </c>
      <c r="J10" s="12" t="s">
        <v>779</v>
      </c>
    </row>
    <row r="11" spans="1:10" s="2" customFormat="1" ht="66" customHeight="1">
      <c r="A11" s="8">
        <v>7</v>
      </c>
      <c r="B11" s="8" t="s">
        <v>54</v>
      </c>
      <c r="C11" s="8" t="s">
        <v>777</v>
      </c>
      <c r="D11" s="8" t="s">
        <v>253</v>
      </c>
      <c r="E11" s="8">
        <v>1</v>
      </c>
      <c r="F11" s="8" t="s">
        <v>80</v>
      </c>
      <c r="G11" s="8" t="s">
        <v>81</v>
      </c>
      <c r="H11" s="8" t="s">
        <v>86</v>
      </c>
      <c r="I11" s="8" t="s">
        <v>780</v>
      </c>
      <c r="J11" s="12" t="s">
        <v>781</v>
      </c>
    </row>
    <row r="12" spans="1:10" s="2" customFormat="1" ht="66" customHeight="1">
      <c r="A12" s="8">
        <v>8</v>
      </c>
      <c r="B12" s="8" t="s">
        <v>54</v>
      </c>
      <c r="C12" s="8" t="s">
        <v>777</v>
      </c>
      <c r="D12" s="8" t="s">
        <v>782</v>
      </c>
      <c r="E12" s="8">
        <v>2</v>
      </c>
      <c r="F12" s="8" t="s">
        <v>80</v>
      </c>
      <c r="G12" s="8" t="s">
        <v>81</v>
      </c>
      <c r="H12" s="8" t="s">
        <v>86</v>
      </c>
      <c r="I12" s="8" t="s">
        <v>783</v>
      </c>
      <c r="J12" s="12" t="s">
        <v>784</v>
      </c>
    </row>
  </sheetData>
  <autoFilter ref="A4:J12"/>
  <mergeCells count="8">
    <mergeCell ref="A1:B1"/>
    <mergeCell ref="A2:J2"/>
    <mergeCell ref="F3:J3"/>
    <mergeCell ref="A3:A4"/>
    <mergeCell ref="B3:B4"/>
    <mergeCell ref="C3:C4"/>
    <mergeCell ref="D3:D4"/>
    <mergeCell ref="E3:E4"/>
  </mergeCells>
  <phoneticPr fontId="14" type="noConversion"/>
  <printOptions horizontalCentered="1"/>
  <pageMargins left="0.27559055118110237" right="0.19685039370078741" top="0.15748031496062992" bottom="0.15748031496062992"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5"/>
  <sheetViews>
    <sheetView zoomScale="80" zoomScaleNormal="80" workbookViewId="0">
      <pane xSplit="1" ySplit="1" topLeftCell="B216" activePane="bottomRight" state="frozen"/>
      <selection pane="topRight"/>
      <selection pane="bottomLeft"/>
      <selection pane="bottomRight"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4"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57" t="s">
        <v>2</v>
      </c>
      <c r="B3" s="56" t="s">
        <v>61</v>
      </c>
      <c r="C3" s="56" t="s">
        <v>62</v>
      </c>
      <c r="D3" s="56" t="s">
        <v>63</v>
      </c>
      <c r="E3" s="56" t="s">
        <v>64</v>
      </c>
      <c r="F3" s="56" t="s">
        <v>65</v>
      </c>
      <c r="G3" s="56"/>
      <c r="H3" s="56"/>
      <c r="I3" s="56"/>
      <c r="J3" s="56"/>
    </row>
    <row r="4" spans="1:10" s="1" customFormat="1" ht="34.5" customHeight="1">
      <c r="A4" s="57"/>
      <c r="B4" s="56"/>
      <c r="C4" s="56"/>
      <c r="D4" s="56"/>
      <c r="E4" s="56"/>
      <c r="F4" s="7" t="s">
        <v>66</v>
      </c>
      <c r="G4" s="7" t="s">
        <v>67</v>
      </c>
      <c r="H4" s="35" t="s">
        <v>68</v>
      </c>
      <c r="I4" s="7" t="s">
        <v>69</v>
      </c>
      <c r="J4" s="36" t="s">
        <v>70</v>
      </c>
    </row>
    <row r="5" spans="1:10" s="22" customFormat="1" ht="45" customHeight="1">
      <c r="A5" s="8">
        <v>1</v>
      </c>
      <c r="B5" s="8" t="str">
        <f>信息集团!B5</f>
        <v>信息集团有限公司</v>
      </c>
      <c r="C5" s="8" t="str">
        <f>信息集团!C5</f>
        <v>本部人力服务中心</v>
      </c>
      <c r="D5" s="8" t="str">
        <f>信息集团!D5</f>
        <v>人力资源管理岗</v>
      </c>
      <c r="E5" s="8">
        <f>信息集团!E5</f>
        <v>1</v>
      </c>
      <c r="F5" s="8" t="str">
        <f>信息集团!F5</f>
        <v>30岁以下</v>
      </c>
      <c r="G5" s="8" t="str">
        <f>信息集团!G5</f>
        <v>中共党员</v>
      </c>
      <c r="H5" s="8" t="str">
        <f>信息集团!H5</f>
        <v>硕士研究生及以上</v>
      </c>
      <c r="I5" s="8" t="str">
        <f>信息集团!I5</f>
        <v>人力资源管理、汉语言文学、工商管理、企业管理等相关专业</v>
      </c>
      <c r="J5" s="12" t="str">
        <f>信息集团!J5</f>
        <v>1年及以上大型企业人力资源管理经验，较强的沟通和组织协调能力，具有良好的文字写作水平。</v>
      </c>
    </row>
    <row r="6" spans="1:10" s="22" customFormat="1" ht="84.75" customHeight="1">
      <c r="A6" s="8">
        <v>2</v>
      </c>
      <c r="B6" s="8" t="str">
        <f>信息集团!B6</f>
        <v>信息集团有限公司</v>
      </c>
      <c r="C6" s="8" t="str">
        <f>信息集团!C6</f>
        <v>本部研发服务中心</v>
      </c>
      <c r="D6" s="8" t="str">
        <f>信息集团!D6</f>
        <v>重点实验室研究员</v>
      </c>
      <c r="E6" s="8">
        <f>信息集团!E6</f>
        <v>2</v>
      </c>
      <c r="F6" s="8" t="str">
        <f>信息集团!F6</f>
        <v>35岁以下</v>
      </c>
      <c r="G6" s="8" t="str">
        <f>信息集团!G6</f>
        <v>不限</v>
      </c>
      <c r="H6" s="8" t="str">
        <f>信息集团!H6</f>
        <v>硕士研究生及以上</v>
      </c>
      <c r="I6" s="8" t="str">
        <f>信息集团!I6</f>
        <v>计算机软硬件、数学、大数据、人工智能、统计学、自动化等</v>
      </c>
      <c r="J6" s="12" t="str">
        <f>信息集团!J6</f>
        <v>5年及以上相关工作经验，具备认真、严谨、刻苦钻研等基本科研素养；主持或参与过地厅级及以上科研项目的全生命周期；良好的文字写作、政策研究与团队协作能力；有交通行业工作经验、博士学位优先考虑；具有丰富的科研经验与高水平成果者可适当放宽条件，博士学位可放宽至1年及以上相关工作经验。</v>
      </c>
    </row>
    <row r="7" spans="1:10" s="22" customFormat="1" ht="50.25" customHeight="1">
      <c r="A7" s="8">
        <v>3</v>
      </c>
      <c r="B7" s="8" t="str">
        <f>信息集团!B7</f>
        <v>信息集团有限公司</v>
      </c>
      <c r="C7" s="8" t="str">
        <f>信息集团!C7</f>
        <v>山东旗帜信息有限公司</v>
      </c>
      <c r="D7" s="8" t="str">
        <f>信息集团!D7</f>
        <v>Java高级研发工程师</v>
      </c>
      <c r="E7" s="8">
        <f>信息集团!E7</f>
        <v>2</v>
      </c>
      <c r="F7" s="8" t="str">
        <f>信息集团!F7</f>
        <v>35岁以下</v>
      </c>
      <c r="G7" s="8" t="str">
        <f>信息集团!G7</f>
        <v>不限</v>
      </c>
      <c r="H7" s="8" t="str">
        <f>信息集团!H7</f>
        <v>全日制本科及以上</v>
      </c>
      <c r="I7" s="8" t="str">
        <f>信息集团!I7</f>
        <v>计算机科学与技术、软件工程、信息管理、电子、通信、自动化、网络工程、地理信息、统计学、数学等相关专业</v>
      </c>
      <c r="J7" s="12" t="str">
        <f>信息集团!J7</f>
        <v>从事人工智能、区块链等相关技术项目3年以上工作经验；在中大型IT企业担任技术经理及架构师及以上职务的优先考虑。</v>
      </c>
    </row>
    <row r="8" spans="1:10" s="22" customFormat="1" ht="65.25" customHeight="1">
      <c r="A8" s="8">
        <v>4</v>
      </c>
      <c r="B8" s="8" t="str">
        <f>信息集团!B8</f>
        <v>信息集团有限公司</v>
      </c>
      <c r="C8" s="8" t="str">
        <f>信息集团!C8</f>
        <v>山东旗帜信息有限公司</v>
      </c>
      <c r="D8" s="8" t="str">
        <f>信息集团!D8</f>
        <v>Java高级研发工程师</v>
      </c>
      <c r="E8" s="8">
        <f>信息集团!E8</f>
        <v>1</v>
      </c>
      <c r="F8" s="8" t="str">
        <f>信息集团!F8</f>
        <v>35岁以下</v>
      </c>
      <c r="G8" s="8" t="str">
        <f>信息集团!G8</f>
        <v>不限</v>
      </c>
      <c r="H8" s="8" t="str">
        <f>信息集团!H8</f>
        <v>全日制本科及以上</v>
      </c>
      <c r="I8" s="8" t="str">
        <f>信息集团!I8</f>
        <v>计算机科学与技术、软件工程、信息管理、电子、通信、自动化、网络工程、地理信息、统计学、数学等相关专业</v>
      </c>
      <c r="J8" s="12" t="str">
        <f>信息集团!J8</f>
        <v>3年以上Springboot+Vue开发经验；有大型MIS系统开发、设计经验；有丰富的项目开发与管理能力；有1年以上微服务研发经验；吃苦耐劳，抗压能力强，有责任心，从事过智慧政府业务的优先考虑。</v>
      </c>
    </row>
    <row r="9" spans="1:10" s="22" customFormat="1" ht="48.75" customHeight="1">
      <c r="A9" s="8">
        <v>5</v>
      </c>
      <c r="B9" s="8" t="str">
        <f>信息集团!B9</f>
        <v>信息集团有限公司</v>
      </c>
      <c r="C9" s="8" t="str">
        <f>信息集团!C9</f>
        <v>山东旗帜信息有限公司</v>
      </c>
      <c r="D9" s="8" t="str">
        <f>信息集团!D9</f>
        <v>Java高级研发工程师</v>
      </c>
      <c r="E9" s="8">
        <f>信息集团!E9</f>
        <v>1</v>
      </c>
      <c r="F9" s="8" t="str">
        <f>信息集团!F9</f>
        <v>35岁以下</v>
      </c>
      <c r="G9" s="8" t="str">
        <f>信息集团!G9</f>
        <v>不限</v>
      </c>
      <c r="H9" s="8" t="str">
        <f>信息集团!H9</f>
        <v>全日制本科及以上</v>
      </c>
      <c r="I9" s="8" t="str">
        <f>信息集团!I9</f>
        <v>计算机科学与技术、软件工程、信息管理、电子、通信、自动化、网络工程、地理信息、统计学、数学等相关专业</v>
      </c>
      <c r="J9" s="12" t="str">
        <f>信息集团!J9</f>
        <v>5年以上JAVA开发经验，熟悉企业级WEB应用开发，掌握Spring、Mybatis等开源开发框架的使用。</v>
      </c>
    </row>
    <row r="10" spans="1:10" s="22" customFormat="1" ht="40.5">
      <c r="A10" s="8">
        <v>6</v>
      </c>
      <c r="B10" s="8" t="str">
        <f>信息集团!B10</f>
        <v>信息集团有限公司</v>
      </c>
      <c r="C10" s="8" t="str">
        <f>信息集团!C10</f>
        <v>山东旗帜信息有限公司</v>
      </c>
      <c r="D10" s="8" t="str">
        <f>信息集团!D10</f>
        <v>Java中级研发工程师</v>
      </c>
      <c r="E10" s="8">
        <f>信息集团!E10</f>
        <v>2</v>
      </c>
      <c r="F10" s="8" t="str">
        <f>信息集团!F10</f>
        <v>35岁以下</v>
      </c>
      <c r="G10" s="8" t="str">
        <f>信息集团!G10</f>
        <v>不限</v>
      </c>
      <c r="H10" s="8" t="str">
        <f>信息集团!H10</f>
        <v>全日制本科及以上</v>
      </c>
      <c r="I10" s="8" t="str">
        <f>信息集团!I10</f>
        <v>计算机科学与技术、软件工程、信息管理、电子、通信、自动化、网络工程、地理信息、统计学、数学等相关专业</v>
      </c>
      <c r="J10" s="12" t="str">
        <f>信息集团!J10</f>
        <v>3年以上Springboot+Vue开发经验；有1年微服务研发经验；吃苦耐劳，抗压能力强，有责任心。</v>
      </c>
    </row>
    <row r="11" spans="1:10" s="22" customFormat="1" ht="40.5">
      <c r="A11" s="8">
        <v>7</v>
      </c>
      <c r="B11" s="8" t="str">
        <f>信息集团!B11</f>
        <v>信息集团有限公司</v>
      </c>
      <c r="C11" s="8" t="str">
        <f>信息集团!C11</f>
        <v>山东旗帜信息有限公司</v>
      </c>
      <c r="D11" s="8" t="str">
        <f>信息集团!D11</f>
        <v>Java中级研发工程师</v>
      </c>
      <c r="E11" s="8">
        <f>信息集团!E11</f>
        <v>2</v>
      </c>
      <c r="F11" s="8" t="str">
        <f>信息集团!F11</f>
        <v>35岁以下</v>
      </c>
      <c r="G11" s="8" t="str">
        <f>信息集团!G11</f>
        <v>不限</v>
      </c>
      <c r="H11" s="8" t="str">
        <f>信息集团!H11</f>
        <v>全日制本科及以上</v>
      </c>
      <c r="I11" s="8" t="str">
        <f>信息集团!I11</f>
        <v>计算机科学与技术、软件工程、信息管理、电子、通信、自动化、网络工程、地理信息、统计学、数学等相关专业</v>
      </c>
      <c r="J11" s="12" t="str">
        <f>信息集团!J11</f>
        <v>3年以上JAVA开发经验，熟悉企业级WEB应用开发，掌握Spring、Mybatis等开源开发框架的使用。</v>
      </c>
    </row>
    <row r="12" spans="1:10" s="22" customFormat="1" ht="73.5" customHeight="1">
      <c r="A12" s="8">
        <v>8</v>
      </c>
      <c r="B12" s="8" t="str">
        <f>信息集团!B12</f>
        <v>信息集团有限公司</v>
      </c>
      <c r="C12" s="8" t="str">
        <f>信息集团!C12</f>
        <v>山东旗帜信息有限公司</v>
      </c>
      <c r="D12" s="8" t="str">
        <f>信息集团!D12</f>
        <v>Java中级研发工程师</v>
      </c>
      <c r="E12" s="8">
        <f>信息集团!E12</f>
        <v>2</v>
      </c>
      <c r="F12" s="8" t="str">
        <f>信息集团!F12</f>
        <v>35岁以下</v>
      </c>
      <c r="G12" s="8" t="str">
        <f>信息集团!G12</f>
        <v>不限</v>
      </c>
      <c r="H12" s="8" t="str">
        <f>信息集团!H12</f>
        <v>全日制本科及以上</v>
      </c>
      <c r="I12" s="8" t="str">
        <f>信息集团!I12</f>
        <v>计算机科学与技术、软件工程、信息管理、电子、通信、自动化、网络工程、地理信息、统计学、数学等相关专业</v>
      </c>
      <c r="J12" s="12" t="str">
        <f>信息集团!J12</f>
        <v>3年以上Java开发经验，熟练掌握Springboot,MyBatis等框架；熟悉MYSQL数据库开发技术及相关工具，熟练掌握SQL；有较强的学习能力和一定的承受压力的能力；了解财务相关知识，熟悉前后端分离思想，熟悉vue，做过中大型企业信息化项目的优先考虑。</v>
      </c>
    </row>
    <row r="13" spans="1:10" s="22" customFormat="1" ht="45" customHeight="1">
      <c r="A13" s="8">
        <v>9</v>
      </c>
      <c r="B13" s="8" t="str">
        <f>信息集团!B13</f>
        <v>信息集团有限公司</v>
      </c>
      <c r="C13" s="8" t="str">
        <f>信息集团!C13</f>
        <v>山东通维信息工程有限公司</v>
      </c>
      <c r="D13" s="8" t="str">
        <f>信息集团!D13</f>
        <v>隧道机电工程师</v>
      </c>
      <c r="E13" s="8">
        <f>信息集团!E13</f>
        <v>2</v>
      </c>
      <c r="F13" s="8" t="str">
        <f>信息集团!F13</f>
        <v>35岁以下</v>
      </c>
      <c r="G13" s="8" t="str">
        <f>信息集团!G13</f>
        <v>不限</v>
      </c>
      <c r="H13" s="8" t="str">
        <f>信息集团!H13</f>
        <v>全日制本科及以上</v>
      </c>
      <c r="I13" s="8" t="str">
        <f>信息集团!I13</f>
        <v>电气工程及自动化、交通运输工程、计算机科学与技术等相关专业</v>
      </c>
      <c r="J13" s="12" t="str">
        <f>信息集团!J13</f>
        <v>5年以上高低压供电设备维修工作经验，具有C1驾驶证，具备高压电工证，有中级以上职称或国家注册一、二级建造师优先录用。</v>
      </c>
    </row>
    <row r="14" spans="1:10" s="22" customFormat="1" ht="49.5" customHeight="1">
      <c r="A14" s="8">
        <v>10</v>
      </c>
      <c r="B14" s="8" t="str">
        <f>信息集团!B14</f>
        <v>信息集团有限公司</v>
      </c>
      <c r="C14" s="8" t="str">
        <f>信息集团!C14</f>
        <v>山东通维信息工程有限公司</v>
      </c>
      <c r="D14" s="8" t="str">
        <f>信息集团!D14</f>
        <v>市场经理</v>
      </c>
      <c r="E14" s="8">
        <f>信息集团!E14</f>
        <v>2</v>
      </c>
      <c r="F14" s="8" t="str">
        <f>信息集团!F14</f>
        <v>35岁以下</v>
      </c>
      <c r="G14" s="8" t="str">
        <f>信息集团!G14</f>
        <v>不限</v>
      </c>
      <c r="H14" s="8" t="str">
        <f>信息集团!H14</f>
        <v>全日制本科及以上</v>
      </c>
      <c r="I14" s="8" t="str">
        <f>信息集团!I14</f>
        <v>市场营销、管理科学与工程、工商管理、计算机等相关专业</v>
      </c>
      <c r="J14" s="12" t="str">
        <f>信息集团!J14</f>
        <v>3年以上市场营销工作经验，具有较强的沟通、协调、组织能力及市场感知能力。有停车系统建设、支付通道营销、系统集成项目经验者优先录用。</v>
      </c>
    </row>
    <row r="15" spans="1:10" s="22" customFormat="1" ht="44.25" customHeight="1">
      <c r="A15" s="8">
        <v>11</v>
      </c>
      <c r="B15" s="8" t="str">
        <f>信息集团!B15</f>
        <v>信息集团有限公司</v>
      </c>
      <c r="C15" s="8" t="str">
        <f>信息集团!C15</f>
        <v>山东通维信息工程有限公司</v>
      </c>
      <c r="D15" s="8" t="str">
        <f>信息集团!D15</f>
        <v>停车场运营</v>
      </c>
      <c r="E15" s="8">
        <f>信息集团!E15</f>
        <v>2</v>
      </c>
      <c r="F15" s="8" t="str">
        <f>信息集团!F15</f>
        <v>35岁以下</v>
      </c>
      <c r="G15" s="8" t="str">
        <f>信息集团!G15</f>
        <v>不限</v>
      </c>
      <c r="H15" s="8" t="str">
        <f>信息集团!H15</f>
        <v>全日制本科及以上</v>
      </c>
      <c r="I15" s="8" t="str">
        <f>信息集团!I15</f>
        <v>市场营销、管理科学与工程、工商管理、计算机等相关专业</v>
      </c>
      <c r="J15" s="12" t="str">
        <f>信息集团!J15</f>
        <v>3年以上停车场运营管理工作经验，熟悉停车场运营管理内容和流程，具有较强的执行力、应变能力及客户沟通能力，特别优秀者可适当放宽学历要求。</v>
      </c>
    </row>
    <row r="16" spans="1:10" s="22" customFormat="1" ht="55.5" customHeight="1">
      <c r="A16" s="8">
        <v>12</v>
      </c>
      <c r="B16" s="8" t="str">
        <f>信息集团!B16</f>
        <v>信息集团有限公司</v>
      </c>
      <c r="C16" s="8" t="str">
        <f>信息集团!C16</f>
        <v>山东通维信息工程有限公司</v>
      </c>
      <c r="D16" s="8" t="str">
        <f>信息集团!D16</f>
        <v>java工程师</v>
      </c>
      <c r="E16" s="8">
        <f>信息集团!E16</f>
        <v>3</v>
      </c>
      <c r="F16" s="8" t="str">
        <f>信息集团!F16</f>
        <v>30岁以下</v>
      </c>
      <c r="G16" s="8" t="str">
        <f>信息集团!G16</f>
        <v>不限</v>
      </c>
      <c r="H16" s="8" t="str">
        <f>信息集团!H16</f>
        <v>全日制本科及以上</v>
      </c>
      <c r="I16" s="8" t="str">
        <f>信息集团!I16</f>
        <v>计算机科学与技术、通信工程、电子信息工程等相关专业</v>
      </c>
      <c r="J16" s="12" t="str">
        <f>信息集团!J16</f>
        <v>3年以上Java开发经验，熟悉软件项目开发，能够根据产品需求进行系统的架构设计、核心功能开发，负责项目过程的组织、推进；有独立产品开发经验优先；特别优秀者可适当放宽年龄以及学历要求。</v>
      </c>
    </row>
    <row r="17" spans="1:10" s="22" customFormat="1" ht="55.5" customHeight="1">
      <c r="A17" s="8">
        <v>13</v>
      </c>
      <c r="B17" s="8" t="str">
        <f>信息集团!B17</f>
        <v>信息集团有限公司</v>
      </c>
      <c r="C17" s="8" t="str">
        <f>信息集团!C17</f>
        <v>山东通维信息工程有限公司</v>
      </c>
      <c r="D17" s="8" t="str">
        <f>信息集团!D17</f>
        <v>安全工程师</v>
      </c>
      <c r="E17" s="8">
        <f>信息集团!E17</f>
        <v>1</v>
      </c>
      <c r="F17" s="8" t="str">
        <f>信息集团!F17</f>
        <v>35岁以下</v>
      </c>
      <c r="G17" s="8" t="str">
        <f>信息集团!G17</f>
        <v>不限</v>
      </c>
      <c r="H17" s="8" t="str">
        <f>信息集团!H17</f>
        <v>硕士研究生及以上</v>
      </c>
      <c r="I17" s="8" t="str">
        <f>信息集团!I17</f>
        <v>安全工程、安全管理等相关专业</v>
      </c>
      <c r="J17" s="12" t="str">
        <f>信息集团!J17</f>
        <v>3年以上安全管理工作经验，熟悉各种设备安全指标及国家、行业安全管理的法律法规及相关管理规定，有较强的原则性及工作责任心。具备注册安全工程师者优先录用。</v>
      </c>
    </row>
    <row r="18" spans="1:10" s="22" customFormat="1" ht="51.75" customHeight="1">
      <c r="A18" s="8">
        <v>14</v>
      </c>
      <c r="B18" s="8" t="str">
        <f>信息集团!B18</f>
        <v>信息集团有限公司</v>
      </c>
      <c r="C18" s="8" t="str">
        <f>信息集团!C18</f>
        <v>山东通维信息工程有限公司</v>
      </c>
      <c r="D18" s="8" t="str">
        <f>信息集团!D18</f>
        <v>智能化项目             技术负责人</v>
      </c>
      <c r="E18" s="8">
        <f>信息集团!E18</f>
        <v>1</v>
      </c>
      <c r="F18" s="8" t="str">
        <f>信息集团!F18</f>
        <v>30岁以下</v>
      </c>
      <c r="G18" s="8" t="str">
        <f>信息集团!G18</f>
        <v>不限</v>
      </c>
      <c r="H18" s="8" t="str">
        <f>信息集团!H18</f>
        <v>全日制本科及以上</v>
      </c>
      <c r="I18" s="8" t="str">
        <f>信息集团!I18</f>
        <v>自动化、信息工程、项目管理等专业</v>
      </c>
      <c r="J18" s="12" t="str">
        <f>信息集团!J18</f>
        <v>3年以上项目智能化、弱电项目管理经验；熟悉项目资料整理、项目报验、验收程序。有中级以上职称或国家注册一、二级建造师者优先录用。</v>
      </c>
    </row>
    <row r="19" spans="1:10" s="22" customFormat="1" ht="45.75" customHeight="1">
      <c r="A19" s="8">
        <v>15</v>
      </c>
      <c r="B19" s="8" t="str">
        <f>信息集团!B19</f>
        <v>信息集团有限公司</v>
      </c>
      <c r="C19" s="8" t="str">
        <f>信息集团!C19</f>
        <v>山东通维信息工程有限公司</v>
      </c>
      <c r="D19" s="8" t="str">
        <f>信息集团!D19</f>
        <v>园区项目            经理</v>
      </c>
      <c r="E19" s="8">
        <f>信息集团!E19</f>
        <v>1</v>
      </c>
      <c r="F19" s="8" t="str">
        <f>信息集团!F19</f>
        <v>35岁以下</v>
      </c>
      <c r="G19" s="8" t="str">
        <f>信息集团!G19</f>
        <v>不限</v>
      </c>
      <c r="H19" s="8" t="str">
        <f>信息集团!H19</f>
        <v>全日制本科及以上</v>
      </c>
      <c r="I19" s="8" t="str">
        <f>信息集团!I19</f>
        <v>物业管理、工程管理、交通运输工程、管理类等相关专业</v>
      </c>
      <c r="J19" s="12" t="str">
        <f>信息集团!J19</f>
        <v>5年以上知名物业公司项目管理经验，熟悉智能园区及写字楼物业信息化、智能化管理工具，能处理各种突发事件。</v>
      </c>
    </row>
    <row r="20" spans="1:10" s="22" customFormat="1" ht="69" customHeight="1">
      <c r="A20" s="8">
        <v>16</v>
      </c>
      <c r="B20" s="8" t="str">
        <f>信息集团!B20</f>
        <v>信息集团有限公司</v>
      </c>
      <c r="C20" s="8" t="str">
        <f>信息集团!C20</f>
        <v>山东通维信息工程有限公司</v>
      </c>
      <c r="D20" s="8" t="str">
        <f>信息集团!D20</f>
        <v>售前技术工程师</v>
      </c>
      <c r="E20" s="8">
        <f>信息集团!E20</f>
        <v>1</v>
      </c>
      <c r="F20" s="8" t="str">
        <f>信息集团!F20</f>
        <v>30岁以下</v>
      </c>
      <c r="G20" s="8" t="str">
        <f>信息集团!G20</f>
        <v>不限</v>
      </c>
      <c r="H20" s="8" t="str">
        <f>信息集团!H20</f>
        <v>全日制本科及以上</v>
      </c>
      <c r="I20" s="8" t="str">
        <f>信息集团!I20</f>
        <v>计算机科学与技术、通信工程、电子信息工程等相关专业</v>
      </c>
      <c r="J20" s="12" t="str">
        <f>信息集团!J20</f>
        <v>3年以上售前技术工作经验，具备较强的技术文档、方案书写及售前演示能力，熟悉招投标工作流程。有中级以上职称或国家注册一、二级建造师者优先录用。</v>
      </c>
    </row>
    <row r="21" spans="1:10" s="22" customFormat="1" ht="106.5" customHeight="1">
      <c r="A21" s="8">
        <v>17</v>
      </c>
      <c r="B21" s="8" t="str">
        <f>信息集团!B21</f>
        <v>信息集团有限公司</v>
      </c>
      <c r="C21" s="8" t="str">
        <f>信息集团!C21</f>
        <v>山东交通新能源科技有限公司</v>
      </c>
      <c r="D21" s="8" t="str">
        <f>信息集团!D21</f>
        <v>电气设备研发/     电气工程师</v>
      </c>
      <c r="E21" s="8">
        <f>信息集团!E21</f>
        <v>5</v>
      </c>
      <c r="F21" s="8" t="str">
        <f>信息集团!F21</f>
        <v>35岁以下</v>
      </c>
      <c r="G21" s="8" t="str">
        <f>信息集团!G21</f>
        <v>不限</v>
      </c>
      <c r="H21" s="8" t="str">
        <f>信息集团!H21</f>
        <v>全日制本科及以上</v>
      </c>
      <c r="I21" s="8" t="str">
        <f>信息集团!I21</f>
        <v>电气工程及其自动化、电力电子与电力传动、机电工程、信息工程、工程管理等相关专业</v>
      </c>
      <c r="J21" s="12" t="str">
        <f>信息集团!J21</f>
        <v>3年以上电力或电气行业从业经验,熟悉行业技术规范，熟悉电气一次及二次系统，对电气设备及电力工程具备较高的专业知识；熟练使用AutoCAD、Solidworks等制图软件和Office办公软件；对光伏发电、风力发电等新能源发电行业和电动汽车充电行业有一定了解；熟悉招投标流程，能够独立完成招投标文件的编写工作；具有较强的沟通和协调能力，有驾照、能适应经常性出差。特别优秀者可适当放宽条件。</v>
      </c>
    </row>
    <row r="22" spans="1:10" s="22" customFormat="1" ht="72" customHeight="1">
      <c r="A22" s="8">
        <v>18</v>
      </c>
      <c r="B22" s="8" t="str">
        <f>信息集团!B22</f>
        <v>信息集团有限公司</v>
      </c>
      <c r="C22" s="8" t="str">
        <f>信息集团!C22</f>
        <v>山东交通新能源科技有限公司</v>
      </c>
      <c r="D22" s="8" t="str">
        <f>信息集团!D22</f>
        <v>销售工程师</v>
      </c>
      <c r="E22" s="8">
        <f>信息集团!E22</f>
        <v>5</v>
      </c>
      <c r="F22" s="8" t="str">
        <f>信息集团!F22</f>
        <v>35岁以下</v>
      </c>
      <c r="G22" s="8" t="str">
        <f>信息集团!G22</f>
        <v>不限</v>
      </c>
      <c r="H22" s="8" t="str">
        <f>信息集团!H22</f>
        <v>全日制本科及以上</v>
      </c>
      <c r="I22" s="8" t="str">
        <f>信息集团!I22</f>
        <v>电气工程及其自动化、电力电子与电力传动、机电工程、信息工程、工程管理等相关专业</v>
      </c>
      <c r="J22" s="12" t="str">
        <f>信息集团!J22</f>
        <v>3年以上电力及综合能源产品销售工作经验； 有较强的挖掘、跟踪市场信息的能力，良好的客户关系管理能力；熟悉招投标流程，能够独立完成招投标文件的编写工作；具有较强的沟通和协调能力；有驾照、能适应经常性出差；具有供配电工程和设备销售经验者优先。特别优秀者可适当放宽条件。</v>
      </c>
    </row>
    <row r="23" spans="1:10" s="22" customFormat="1" ht="87.75" customHeight="1">
      <c r="A23" s="8">
        <v>19</v>
      </c>
      <c r="B23" s="8" t="str">
        <f>信息集团!B23</f>
        <v>信息集团有限公司</v>
      </c>
      <c r="C23" s="8" t="str">
        <f>信息集团!C23</f>
        <v>山东奥邦交通设施工程有限公司</v>
      </c>
      <c r="D23" s="8" t="str">
        <f>信息集团!D23</f>
        <v>机电工程师</v>
      </c>
      <c r="E23" s="8">
        <f>信息集团!E23</f>
        <v>8</v>
      </c>
      <c r="F23" s="8" t="str">
        <f>信息集团!F23</f>
        <v>35岁以下</v>
      </c>
      <c r="G23" s="8" t="str">
        <f>信息集团!G23</f>
        <v>不限</v>
      </c>
      <c r="H23" s="8" t="str">
        <f>信息集团!H23</f>
        <v>全日制本科及以上</v>
      </c>
      <c r="I23" s="8" t="str">
        <f>信息集团!I23</f>
        <v>计算机、电子信息、通信、自动化等相关专业</v>
      </c>
      <c r="J23" s="12" t="str">
        <f>信息集团!J23</f>
        <v>3年以上项目管理经验，熟悉工程施工组织流程，责任心强，有较强的组织协调能力，熟练使用Word、Excel等办公软件和AUTOCAD等制图软件，能适应长期出差，会开车（驾龄3年以上），具有一级建造师（机电、公路专业）证书者优先；工作经历特别优秀者可适当放宽条件。</v>
      </c>
    </row>
    <row r="24" spans="1:10" s="22" customFormat="1" ht="67.5" customHeight="1">
      <c r="A24" s="8">
        <v>20</v>
      </c>
      <c r="B24" s="8" t="str">
        <f>信息集团!B24</f>
        <v>信息集团有限公司</v>
      </c>
      <c r="C24" s="8" t="str">
        <f>信息集团!C24</f>
        <v>山东奥邦交通设施工程有限公司</v>
      </c>
      <c r="D24" s="8" t="str">
        <f>信息集团!D24</f>
        <v>交安工程师</v>
      </c>
      <c r="E24" s="8">
        <f>信息集团!E24</f>
        <v>4</v>
      </c>
      <c r="F24" s="8" t="str">
        <f>信息集团!F24</f>
        <v>35岁以下</v>
      </c>
      <c r="G24" s="8" t="str">
        <f>信息集团!G24</f>
        <v>不限</v>
      </c>
      <c r="H24" s="8" t="str">
        <f>信息集团!H24</f>
        <v>全日制本科及以上</v>
      </c>
      <c r="I24" s="8" t="str">
        <f>信息集团!I24</f>
        <v>交通工程、道路与桥梁等相关专业</v>
      </c>
      <c r="J24" s="12" t="str">
        <f>信息集团!J24</f>
        <v>2年以上同类岗位、同行业工作经验；具有交通工程相关专业中级以上职称；具备良好的学习、沟通能力以及团队协作精神，对工作积极严谨，勇于承担压力；具有一建、二建（机电、公路专业）证书者优先；工作经历特别优秀者可适当放宽条件。</v>
      </c>
    </row>
    <row r="25" spans="1:10" s="22" customFormat="1" ht="123.75" customHeight="1">
      <c r="A25" s="8">
        <v>21</v>
      </c>
      <c r="B25" s="8" t="str">
        <f>信息集团!B25</f>
        <v>信息集团有限公司</v>
      </c>
      <c r="C25" s="8" t="str">
        <f>信息集团!C25</f>
        <v>山东奥邦交通设施工程有限公司</v>
      </c>
      <c r="D25" s="8" t="str">
        <f>信息集团!D25</f>
        <v>研发工程师</v>
      </c>
      <c r="E25" s="8">
        <f>信息集团!E25</f>
        <v>3</v>
      </c>
      <c r="F25" s="8" t="str">
        <f>信息集团!F25</f>
        <v>35岁以下</v>
      </c>
      <c r="G25" s="8" t="str">
        <f>信息集团!G25</f>
        <v>不限</v>
      </c>
      <c r="H25" s="8" t="str">
        <f>信息集团!H25</f>
        <v>全日制本科及以上</v>
      </c>
      <c r="I25" s="8" t="str">
        <f>信息集团!I25</f>
        <v>计算机、电子信息、通信、自动化等相关专业</v>
      </c>
      <c r="J25" s="12" t="str">
        <f>信息集团!J25</f>
        <v>5年以上软件开发经验，编程基本功扎实，掌握C/C++/Python/JAVA等开发语言、常用算法和数据结构；熟悉TCP/UDP网络协议及相关编程、进程间通讯编程；熟悉MYSQL及SQL语言、编程，了解NoSQL,key-value存储原理；全面、扎实的软件知识结构，掌握操作系统、软件工程、设计模式、数据结构、数据库系统、网络安全等专业知识；了解分布式系统设计与开发、负载均衡技术，系统容灾设计，高可用系统等知识。具备良好的学习、沟通能力以及团队协作精神，对工作积极严谨，勇于承担压力；有成功小程序案例者或WEB前端开发经验者优先；工作经历特别优秀者可适当放宽条件。</v>
      </c>
    </row>
    <row r="26" spans="1:10" s="22" customFormat="1" ht="86.25" customHeight="1">
      <c r="A26" s="8">
        <v>22</v>
      </c>
      <c r="B26" s="8" t="str">
        <f>信息集团!B26</f>
        <v>信息集团有限公司</v>
      </c>
      <c r="C26" s="8" t="str">
        <f>信息集团!C26</f>
        <v>山东奥邦交通设施工程有限公司</v>
      </c>
      <c r="D26" s="8" t="str">
        <f>信息集团!D26</f>
        <v>市场专员</v>
      </c>
      <c r="E26" s="8">
        <f>信息集团!E26</f>
        <v>3</v>
      </c>
      <c r="F26" s="8" t="str">
        <f>信息集团!F26</f>
        <v>35岁以下</v>
      </c>
      <c r="G26" s="8" t="str">
        <f>信息集团!G26</f>
        <v>不限</v>
      </c>
      <c r="H26" s="8" t="str">
        <f>信息集团!H26</f>
        <v>全日制本科及以上</v>
      </c>
      <c r="I26" s="8" t="str">
        <f>信息集团!I26</f>
        <v>市场营销、工程类相关专业</v>
      </c>
      <c r="J26" s="12" t="str">
        <f>信息集团!J26</f>
        <v>2年以上投标工作经验；擅长招标信息收集、投标文件编制；
具备良好的学习、沟通能力以及团队协作精神，对工作积极严谨，勇于承担压力；有机电、交安项目投标经验者优先；工作经历特别优秀者可适当放宽条件。</v>
      </c>
    </row>
    <row r="27" spans="1:10" s="22" customFormat="1" ht="95.25" customHeight="1">
      <c r="A27" s="8">
        <v>23</v>
      </c>
      <c r="B27" s="8" t="str">
        <f>信息集团!B27</f>
        <v>信息集团有限公司</v>
      </c>
      <c r="C27" s="8" t="str">
        <f>信息集团!C27</f>
        <v>山东齐鲁电子招标采购服务有限公司</v>
      </c>
      <c r="D27" s="8" t="str">
        <f>信息集团!D27</f>
        <v>软件工程师</v>
      </c>
      <c r="E27" s="8">
        <f>信息集团!E27</f>
        <v>2</v>
      </c>
      <c r="F27" s="8" t="str">
        <f>信息集团!F27</f>
        <v>35岁以下</v>
      </c>
      <c r="G27" s="8" t="str">
        <f>信息集团!G27</f>
        <v>不限</v>
      </c>
      <c r="H27" s="8" t="str">
        <f>信息集团!H27</f>
        <v>全日制本科及以上</v>
      </c>
      <c r="I27" s="8" t="str">
        <f>信息集团!I27</f>
        <v>计算机软件、计算机科学与技术、软件工程、电子通信、网络安全等相关专业</v>
      </c>
      <c r="J27" s="12" t="str">
        <f>信息集团!J27</f>
        <v>精通Java，有3年及以上软件开发经验；能够熟练使用Spring Boot、Spring MVC、Spring、Mybatis等主流开源框架；熟悉SpringBoot，SpringCloud微服务开发；熟练Docker/Kubernetes等容器技术；熟悉分布式、缓存(Redis)、消息等机制(Kafka etc)；熟悉基于Oracle/MySQL/SQL等数据库的设计和开发；熟悉基于MongoDB等非关系型数据库的设计和开发；熟练掌握HTML5、CSS3、JavaScript、Jquery；熟悉Linux系统环境，熟悉脚本编程。</v>
      </c>
    </row>
    <row r="28" spans="1:10" s="22" customFormat="1" ht="40.5" customHeight="1">
      <c r="A28" s="8">
        <v>24</v>
      </c>
      <c r="B28" s="8" t="str">
        <f>信息集团!B28</f>
        <v>信息集团有限公司</v>
      </c>
      <c r="C28" s="8" t="str">
        <f>信息集团!C28</f>
        <v>山东正晨科技股份有限公司</v>
      </c>
      <c r="D28" s="8" t="str">
        <f>信息集团!D28</f>
        <v>智能化设计工程师</v>
      </c>
      <c r="E28" s="8">
        <f>信息集团!E28</f>
        <v>1</v>
      </c>
      <c r="F28" s="8" t="str">
        <f>信息集团!F28</f>
        <v>35岁以下</v>
      </c>
      <c r="G28" s="8" t="str">
        <f>信息集团!G28</f>
        <v>不限</v>
      </c>
      <c r="H28" s="8" t="str">
        <f>信息集团!H28</f>
        <v>全日制本科及以上</v>
      </c>
      <c r="I28" s="8" t="str">
        <f>信息集团!I28</f>
        <v>电气工程及其自动化/电气自动化技术/建筑电气与智能化等相关专业</v>
      </c>
      <c r="J28" s="12" t="str">
        <f>信息集团!J28</f>
        <v>5年及以上智能化设计工作经验。</v>
      </c>
    </row>
    <row r="29" spans="1:10" s="22" customFormat="1" ht="79.5" customHeight="1">
      <c r="A29" s="8">
        <v>25</v>
      </c>
      <c r="B29" s="8" t="str">
        <f>信息集团!B29</f>
        <v>信息集团有限公司</v>
      </c>
      <c r="C29" s="8" t="str">
        <f>信息集团!C29</f>
        <v>山东正晨科技股份有限公司</v>
      </c>
      <c r="D29" s="8" t="str">
        <f>信息集团!D29</f>
        <v>技术工程师</v>
      </c>
      <c r="E29" s="8">
        <f>信息集团!E29</f>
        <v>2</v>
      </c>
      <c r="F29" s="8" t="str">
        <f>信息集团!F29</f>
        <v>35岁以下</v>
      </c>
      <c r="G29" s="8" t="str">
        <f>信息集团!G29</f>
        <v>不限</v>
      </c>
      <c r="H29" s="8" t="str">
        <f>信息集团!H29</f>
        <v>全日制本科及以上</v>
      </c>
      <c r="I29" s="8" t="str">
        <f>信息集团!I29</f>
        <v>电子工程、电气自动化、暖通相关专业</v>
      </c>
      <c r="J29" s="12" t="str">
        <f>信息集团!J29</f>
        <v>1.1年及以上相关工作经验，负责项目投标文件编制，熟悉使用AUTOCAD者优先；2.熟悉招投标工作流程，积极配合、协助各部门人员完成招投标；3.负责施工技术方案的设计、方案介绍、答辩和释疑；4.熟悉掌握智能建筑涉及的一个或多个子系统；5.有良好的学习能力及团队合作精神，对工作积极认真。</v>
      </c>
    </row>
    <row r="30" spans="1:10" s="22" customFormat="1" ht="33" customHeight="1">
      <c r="A30" s="8">
        <v>26</v>
      </c>
      <c r="B30" s="8" t="str">
        <f>信息集团!B30</f>
        <v>信息集团有限公司</v>
      </c>
      <c r="C30" s="8" t="str">
        <f>信息集团!C30</f>
        <v>山东正晨科技股份有限公司</v>
      </c>
      <c r="D30" s="8" t="str">
        <f>信息集团!D30</f>
        <v>市场专员</v>
      </c>
      <c r="E30" s="8">
        <f>信息集团!E30</f>
        <v>1</v>
      </c>
      <c r="F30" s="8" t="str">
        <f>信息集团!F30</f>
        <v>28岁以下</v>
      </c>
      <c r="G30" s="8" t="str">
        <f>信息集团!G30</f>
        <v>不限</v>
      </c>
      <c r="H30" s="8" t="str">
        <f>信息集团!H30</f>
        <v>全日制本科及以上</v>
      </c>
      <c r="I30" s="8" t="str">
        <f>信息集团!I30</f>
        <v>市场营销及相关专业</v>
      </c>
      <c r="J30" s="12" t="str">
        <f>信息集团!J30</f>
        <v>1.1年及以上相关工作经验，有责任心和敬业精神；2.具有较强的沟通协调能力、良好的团队合作精神；3.具有独立的分析和解决问题的能力。</v>
      </c>
    </row>
    <row r="31" spans="1:10" s="22" customFormat="1" ht="33" customHeight="1">
      <c r="A31" s="8">
        <v>27</v>
      </c>
      <c r="B31" s="8" t="str">
        <f>信息集团!B31</f>
        <v>信息集团有限公司</v>
      </c>
      <c r="C31" s="8" t="str">
        <f>信息集团!C31</f>
        <v>山东正晨科技股份有限公司</v>
      </c>
      <c r="D31" s="8" t="str">
        <f>信息集团!D31</f>
        <v>测量员</v>
      </c>
      <c r="E31" s="8">
        <f>信息集团!E31</f>
        <v>2</v>
      </c>
      <c r="F31" s="8" t="str">
        <f>信息集团!F31</f>
        <v>35岁以下</v>
      </c>
      <c r="G31" s="8" t="str">
        <f>信息集团!G31</f>
        <v>不限</v>
      </c>
      <c r="H31" s="8" t="str">
        <f>信息集团!H31</f>
        <v>大学本科及以上</v>
      </c>
      <c r="I31" s="8" t="str">
        <f>信息集团!I31</f>
        <v>土建及相关专业</v>
      </c>
      <c r="J31" s="12" t="str">
        <f>信息集团!J31</f>
        <v>1.责任心强，富有敬业精神；2.从事相关测量工作3年以上。</v>
      </c>
    </row>
    <row r="32" spans="1:10" s="22" customFormat="1" ht="33" customHeight="1">
      <c r="A32" s="8">
        <v>28</v>
      </c>
      <c r="B32" s="8" t="str">
        <f>信息集团!B32</f>
        <v>信息集团有限公司</v>
      </c>
      <c r="C32" s="8" t="str">
        <f>信息集团!C32</f>
        <v>山东正晨科技股份有限公司</v>
      </c>
      <c r="D32" s="8" t="str">
        <f>信息集团!D32</f>
        <v>资料员</v>
      </c>
      <c r="E32" s="8">
        <f>信息集团!E32</f>
        <v>2</v>
      </c>
      <c r="F32" s="8" t="str">
        <f>信息集团!F32</f>
        <v>35岁以下</v>
      </c>
      <c r="G32" s="8" t="str">
        <f>信息集团!G32</f>
        <v>不限</v>
      </c>
      <c r="H32" s="8" t="str">
        <f>信息集团!H32</f>
        <v>大学本科及以上</v>
      </c>
      <c r="I32" s="8" t="str">
        <f>信息集团!I32</f>
        <v>土建及相关专业</v>
      </c>
      <c r="J32" s="12" t="str">
        <f>信息集团!J32</f>
        <v>1.1年及以上相关工作经验，熟悉办公软件，精通CAD，Photoshop；2.吃苦耐劳，可以长期驻外。</v>
      </c>
    </row>
    <row r="33" spans="1:10" s="22" customFormat="1" ht="33" customHeight="1">
      <c r="A33" s="8">
        <v>29</v>
      </c>
      <c r="B33" s="8" t="str">
        <f>信息集团!B33</f>
        <v>信息集团有限公司</v>
      </c>
      <c r="C33" s="8" t="str">
        <f>信息集团!C33</f>
        <v>山东正晨科技股份有限公司</v>
      </c>
      <c r="D33" s="8" t="str">
        <f>信息集团!D33</f>
        <v>预算员</v>
      </c>
      <c r="E33" s="8">
        <f>信息集团!E33</f>
        <v>1</v>
      </c>
      <c r="F33" s="8" t="str">
        <f>信息集团!F33</f>
        <v>35岁以下</v>
      </c>
      <c r="G33" s="8" t="str">
        <f>信息集团!G33</f>
        <v>不限</v>
      </c>
      <c r="H33" s="8" t="str">
        <f>信息集团!H33</f>
        <v>大学本科及以上</v>
      </c>
      <c r="I33" s="8" t="str">
        <f>信息集团!I33</f>
        <v>土建及相关专业</v>
      </c>
      <c r="J33" s="12" t="str">
        <f>信息集团!J33</f>
        <v>1.1年及以上相关工作经验，精通广联达、富莱，CAD；2.有相关造价师证书优先考虑。</v>
      </c>
    </row>
    <row r="34" spans="1:10" s="22" customFormat="1" ht="34.5" customHeight="1">
      <c r="A34" s="8">
        <v>30</v>
      </c>
      <c r="B34" s="8" t="str">
        <f>信息集团!B34</f>
        <v>信息集团有限公司</v>
      </c>
      <c r="C34" s="8" t="str">
        <f>信息集团!C34</f>
        <v>山东正晨科技股份有限公司</v>
      </c>
      <c r="D34" s="8" t="str">
        <f>信息集团!D34</f>
        <v>项目经理</v>
      </c>
      <c r="E34" s="8">
        <f>信息集团!E34</f>
        <v>1</v>
      </c>
      <c r="F34" s="8" t="str">
        <f>信息集团!F34</f>
        <v>35岁以下</v>
      </c>
      <c r="G34" s="8" t="str">
        <f>信息集团!G34</f>
        <v>不限</v>
      </c>
      <c r="H34" s="8" t="str">
        <f>信息集团!H34</f>
        <v>大学本科及以上</v>
      </c>
      <c r="I34" s="8" t="str">
        <f>信息集团!I34</f>
        <v>建筑电气及相关专业</v>
      </c>
      <c r="J34" s="12" t="str">
        <f>信息集团!J34</f>
        <v>1.5年以上项目经理相关经验；2.持有建造师证书优先考虑。</v>
      </c>
    </row>
    <row r="35" spans="1:10" s="22" customFormat="1" ht="34.5" customHeight="1">
      <c r="A35" s="8">
        <v>31</v>
      </c>
      <c r="B35" s="8" t="str">
        <f>信息集团!B35</f>
        <v>信息集团有限公司</v>
      </c>
      <c r="C35" s="8" t="str">
        <f>信息集团!C35</f>
        <v>山东正晨科技股份有限公司</v>
      </c>
      <c r="D35" s="8" t="str">
        <f>信息集团!D35</f>
        <v>技术员</v>
      </c>
      <c r="E35" s="8">
        <f>信息集团!E35</f>
        <v>1</v>
      </c>
      <c r="F35" s="8" t="str">
        <f>信息集团!F35</f>
        <v>35岁以下</v>
      </c>
      <c r="G35" s="8" t="str">
        <f>信息集团!G35</f>
        <v>不限</v>
      </c>
      <c r="H35" s="8" t="str">
        <f>信息集团!H35</f>
        <v>大学本科及以上</v>
      </c>
      <c r="I35" s="8" t="str">
        <f>信息集团!I35</f>
        <v>土建及相关专业</v>
      </c>
      <c r="J35" s="12" t="str">
        <f>信息集团!J35</f>
        <v>1.3年以上土建成本核算经验，独立完成土建项目成本核算；2.会使用广联达预算软件优先录取；3.有建造师证书（土建）者优先考虑。</v>
      </c>
    </row>
    <row r="36" spans="1:10" s="22" customFormat="1" ht="34.5" customHeight="1">
      <c r="A36" s="8">
        <v>32</v>
      </c>
      <c r="B36" s="8" t="str">
        <f>信息集团!B36</f>
        <v>信息集团有限公司</v>
      </c>
      <c r="C36" s="8" t="str">
        <f>信息集团!C36</f>
        <v>山东正晨科技股份有限公司</v>
      </c>
      <c r="D36" s="8" t="str">
        <f>信息集团!D36</f>
        <v>消防运维人员</v>
      </c>
      <c r="E36" s="8">
        <f>信息集团!E36</f>
        <v>2</v>
      </c>
      <c r="F36" s="8" t="str">
        <f>信息集团!F36</f>
        <v>35岁以下</v>
      </c>
      <c r="G36" s="8" t="str">
        <f>信息集团!G36</f>
        <v>不限</v>
      </c>
      <c r="H36" s="8" t="str">
        <f>信息集团!H36</f>
        <v>大学本科及以上</v>
      </c>
      <c r="I36" s="8" t="str">
        <f>信息集团!I36</f>
        <v>消防及相关专业</v>
      </c>
      <c r="J36" s="12" t="str">
        <f>信息集团!J36</f>
        <v>1年及以上相关工作经验，有中级消防操作员证件优先。</v>
      </c>
    </row>
    <row r="37" spans="1:10" s="22" customFormat="1" ht="87.75" customHeight="1">
      <c r="A37" s="8">
        <v>33</v>
      </c>
      <c r="B37" s="8" t="str">
        <f>信息集团!B37</f>
        <v>信息集团有限公司</v>
      </c>
      <c r="C37" s="8" t="str">
        <f>信息集团!C37</f>
        <v>山东正晨科技股份有限公司</v>
      </c>
      <c r="D37" s="8" t="str">
        <f>信息集团!D37</f>
        <v>采购专员</v>
      </c>
      <c r="E37" s="8">
        <f>信息集团!E37</f>
        <v>3</v>
      </c>
      <c r="F37" s="8" t="str">
        <f>信息集团!F37</f>
        <v>35岁以下</v>
      </c>
      <c r="G37" s="8" t="str">
        <f>信息集团!G37</f>
        <v>不限</v>
      </c>
      <c r="H37" s="8" t="str">
        <f>信息集团!H37</f>
        <v>大学本科及以上</v>
      </c>
      <c r="I37" s="8" t="str">
        <f>信息集团!I37</f>
        <v>工程类专业</v>
      </c>
      <c r="J37" s="12" t="str">
        <f>信息集团!J37</f>
        <v>1.1年及以上相关工作经验，搜集、分析、汇总及考竂评估供应商信息；2.落实企业项目货物清单的价格成本询价核算及汇总；3.落实项目下单的采购计划并配合实施采购；4.签订和送审中小额采购合同；5.协助物资部经理处理日常采购业务，完成采购订单制做、安排发货及跟踪到货日期；6.负责所采购货物发票的充公入帐流程工作。</v>
      </c>
    </row>
    <row r="38" spans="1:10" s="22" customFormat="1" ht="117" customHeight="1">
      <c r="A38" s="8">
        <v>34</v>
      </c>
      <c r="B38" s="8" t="str">
        <f>信息集团!B38</f>
        <v>信息集团有限公司</v>
      </c>
      <c r="C38" s="8" t="str">
        <f>信息集团!C38</f>
        <v>山东正晨科技股份有限公司</v>
      </c>
      <c r="D38" s="8" t="str">
        <f>信息集团!D38</f>
        <v xml:space="preserve">造价工程师 </v>
      </c>
      <c r="E38" s="8">
        <f>信息集团!E38</f>
        <v>4</v>
      </c>
      <c r="F38" s="8" t="str">
        <f>信息集团!F38</f>
        <v>35岁以下</v>
      </c>
      <c r="G38" s="8" t="str">
        <f>信息集团!G38</f>
        <v>不限</v>
      </c>
      <c r="H38" s="8" t="str">
        <f>信息集团!H38</f>
        <v>大学本科及以上</v>
      </c>
      <c r="I38" s="8" t="str">
        <f>信息集团!I38</f>
        <v>工程造价、工程管理、土木工程</v>
      </c>
      <c r="J38" s="12" t="str">
        <f>信息集团!J38</f>
        <v>1.5年及以上房地产成本管理或建筑施工企业造价管理相关工作经验，注册造价师、中级职称者优先；2.熟悉国家有关工程造价法律法规、具备建筑工程或安装工程工程造价相关专业知识，精通房建项目成本管理、清单编制、投标报价、预结算编制，具有丰富的工程项目结结算经验，熟练操作广联达等算量、计价软件；3.有较强的沟通、组织协调及分析判断能力；工作踏实、认真负责，具有较强的团队合作精神以及良好的口头和书面表达能力；
4.具有主导或主要负责大型房建工程造价管理经验者条件可适当放宽。</v>
      </c>
    </row>
    <row r="39" spans="1:10" s="22" customFormat="1" ht="123.75" customHeight="1">
      <c r="A39" s="8">
        <v>35</v>
      </c>
      <c r="B39" s="8" t="str">
        <f>信息集团!B39</f>
        <v>信息集团有限公司</v>
      </c>
      <c r="C39" s="8" t="str">
        <f>信息集团!C39</f>
        <v>山东正晨科技股份有限公司</v>
      </c>
      <c r="D39" s="8" t="str">
        <f>信息集团!D39</f>
        <v>产品售前技术工程师</v>
      </c>
      <c r="E39" s="8">
        <f>信息集团!E39</f>
        <v>2</v>
      </c>
      <c r="F39" s="8" t="str">
        <f>信息集团!F39</f>
        <v>35岁以下</v>
      </c>
      <c r="G39" s="8" t="str">
        <f>信息集团!G39</f>
        <v>不限</v>
      </c>
      <c r="H39" s="8" t="str">
        <f>信息集团!H39</f>
        <v>全日制本科及以上</v>
      </c>
      <c r="I39" s="8" t="str">
        <f>信息集团!I39</f>
        <v>电气自动化、机电一体化、建筑智能化等相关专业</v>
      </c>
      <c r="J39" s="12" t="str">
        <f>信息集团!J39</f>
        <v>1.为公司研发生产的HAMDELL品牌BES系列空调自控产品、智能照明产品、能耗数据监测产品做技术支持，产品包括控制器、传感器及执行机构；2.技术支持内容包括整理产品的技术资料和营销资料、绘制图纸、编写技术方案和设计方案；3.配合产品销售人员进行售前、售中和售后的技术支持；4.具备电气自动化专业和暖通专业的技术知识；5.具有3年以上楼控产品系统设计经验；6.能熟练使用CAD制图软件绘制原理图、系统图、接线图及施工图，熟练使用office工具编写标准文档；7.具有良好的沟通能力，进行需求调研、方案讲解；8.能适应一定程度出差。</v>
      </c>
    </row>
    <row r="40" spans="1:10" s="22" customFormat="1" ht="113.25" customHeight="1">
      <c r="A40" s="8">
        <v>36</v>
      </c>
      <c r="B40" s="8" t="str">
        <f>信息集团!B40</f>
        <v>信息集团有限公司</v>
      </c>
      <c r="C40" s="8" t="str">
        <f>信息集团!C40</f>
        <v>山东正晨科技股份有限公司</v>
      </c>
      <c r="D40" s="8" t="str">
        <f>信息集团!D40</f>
        <v>嵌入式开发工程师</v>
      </c>
      <c r="E40" s="8">
        <f>信息集团!E40</f>
        <v>1</v>
      </c>
      <c r="F40" s="8" t="str">
        <f>信息集团!F40</f>
        <v>35岁以下</v>
      </c>
      <c r="G40" s="8" t="str">
        <f>信息集团!G40</f>
        <v>不限</v>
      </c>
      <c r="H40" s="8" t="str">
        <f>信息集团!H40</f>
        <v>全日制本科及以上</v>
      </c>
      <c r="I40" s="8" t="str">
        <f>信息集团!I40</f>
        <v>电子信息工程、电气工程及其自动化、通讯工程等相关专业</v>
      </c>
      <c r="J40" s="12" t="str">
        <f>信息集团!J40</f>
        <v>1.具有建造师证书、软考证书、工程类职称者优先；2.2年以上的嵌入式设备开发经验，熟悉C、C++语言，熟悉常用数据结构和算法;3.熟悉STM32、飞思卡尔、ATMEL等单片机的驱动开发，熟悉ucos、linux等操作系统;4.熟悉RS-485、KNX、CAN、Modbus等总线技术;5.有一定硬件基础，能够配合硬件工程师完成系统设计，驱动编写并完成电路板调试，测试等工作;6.对当前物联网行业、楼宇自控、智慧城市等比较感兴趣,了解一定的工业控制知识。</v>
      </c>
    </row>
    <row r="41" spans="1:10" s="22" customFormat="1" ht="116.25" customHeight="1">
      <c r="A41" s="8">
        <v>37</v>
      </c>
      <c r="B41" s="8" t="str">
        <f>信息集团!B41</f>
        <v>信息集团有限公司</v>
      </c>
      <c r="C41" s="8" t="str">
        <f>信息集团!C41</f>
        <v>山东正晨科技股份有限公司</v>
      </c>
      <c r="D41" s="8" t="str">
        <f>信息集团!D41</f>
        <v>售后技术支持工程师</v>
      </c>
      <c r="E41" s="8">
        <f>信息集团!E41</f>
        <v>1</v>
      </c>
      <c r="F41" s="8" t="str">
        <f>信息集团!F41</f>
        <v>35岁以下</v>
      </c>
      <c r="G41" s="8" t="str">
        <f>信息集团!G41</f>
        <v>不限</v>
      </c>
      <c r="H41" s="8" t="str">
        <f>信息集团!H41</f>
        <v>全日制本科及以上</v>
      </c>
      <c r="I41" s="8" t="str">
        <f>信息集团!I41</f>
        <v>电子信息工程、电气工程及其自动化、通讯工程等相关专业</v>
      </c>
      <c r="J41" s="12" t="str">
        <f>信息集团!J41</f>
        <v>1.负责项目设备的指导安装、设备调试、客户培训、系统移交等；2.负责收集客户需求和BUG，能及时反馈给研发相关人员，并进行跟踪；3.负责现场或远程解决客户相关需求和问题，维护客户关系；4.负责对公司现有产品，包括软件、硬件进行测试，熟悉bug管理，能为产品的改进提供建议和方案；5.1年及以上相关工作经验，具有较强的技术分析判断能力和独立解决问题的能力、协调沟通能力，团队意识强；6.熟悉使用CAD制图软件、熟悉使用office软件编写标准文档；7.有驾照并熟练驾驶，能适应不定期出差。</v>
      </c>
    </row>
    <row r="42" spans="1:10" s="22" customFormat="1" ht="113.25" customHeight="1">
      <c r="A42" s="8">
        <v>38</v>
      </c>
      <c r="B42" s="8" t="str">
        <f>信息集团!B42</f>
        <v>信息集团有限公司</v>
      </c>
      <c r="C42" s="8" t="str">
        <f>信息集团!C42</f>
        <v>山东正晨科技股份有限公司</v>
      </c>
      <c r="D42" s="8" t="str">
        <f>信息集团!D42</f>
        <v>软件研发工程师</v>
      </c>
      <c r="E42" s="8">
        <f>信息集团!E42</f>
        <v>2</v>
      </c>
      <c r="F42" s="8" t="str">
        <f>信息集团!F42</f>
        <v>35岁以下</v>
      </c>
      <c r="G42" s="8" t="str">
        <f>信息集团!G42</f>
        <v>不限</v>
      </c>
      <c r="H42" s="8" t="str">
        <f>信息集团!H42</f>
        <v>全日制本科及以上</v>
      </c>
      <c r="I42" s="8" t="str">
        <f>信息集团!I42</f>
        <v>计算机软件相关专业</v>
      </c>
      <c r="J42" s="12" t="str">
        <f>信息集团!J42</f>
        <v>1.1年及以上JAVA开发经验，精通JAVA编程，熟悉J2EE体系结构,了解常用的框架（Spring、Struts、Mybatis、Hibernate）;2.熟悉Oracle/Mysql数据库语言，可以编写复杂SQL语句、视图、存储过程与函数；3.熟练掌握HTML5、CSS、JavaScript、AJAX、JQuery、EXT、Bootstrap进行前台开发；4.熟练使用配置应用服务器: Tomcat、WAS、WebLogic中至少一种；5.熟悉软件开发流程和管理体系；6.有良好的总结能力和学习能力，积极向上，抗压性好，有责任心。</v>
      </c>
    </row>
    <row r="43" spans="1:10" s="22" customFormat="1" ht="71.25" customHeight="1">
      <c r="A43" s="8">
        <v>39</v>
      </c>
      <c r="B43" s="8" t="str">
        <f>信息集团!B43</f>
        <v>信息集团有限公司</v>
      </c>
      <c r="C43" s="8" t="str">
        <f>信息集团!C43</f>
        <v>山东正晨科技股份有限公司</v>
      </c>
      <c r="D43" s="8" t="str">
        <f>信息集团!D43</f>
        <v>产品营销专员</v>
      </c>
      <c r="E43" s="8">
        <f>信息集团!E43</f>
        <v>2</v>
      </c>
      <c r="F43" s="8" t="str">
        <f>信息集团!F43</f>
        <v>35岁以下</v>
      </c>
      <c r="G43" s="8" t="str">
        <f>信息集团!G43</f>
        <v>不限</v>
      </c>
      <c r="H43" s="8" t="str">
        <f>信息集团!H43</f>
        <v>全日制本科及以上</v>
      </c>
      <c r="I43" s="8" t="str">
        <f>信息集团!I43</f>
        <v>电气自动化、机电一体化、建筑智能化或相关专业</v>
      </c>
      <c r="J43" s="12" t="str">
        <f>信息集团!J43</f>
        <v>1年及以上相关工作经验，有良好的人际沟通能力、具有较强的客户服务意识和团队合作精神；能适应省内短期出差 ，有楼控产品及节能产品销售经验者优先录用。</v>
      </c>
    </row>
    <row r="44" spans="1:10" s="22" customFormat="1" ht="95.25" customHeight="1">
      <c r="A44" s="8">
        <v>40</v>
      </c>
      <c r="B44" s="8" t="str">
        <f>信息集团!B44</f>
        <v>信息集团有限公司</v>
      </c>
      <c r="C44" s="8" t="str">
        <f>信息集团!C44</f>
        <v>山东正威检测科技有限公司</v>
      </c>
      <c r="D44" s="8" t="str">
        <f>信息集团!D44</f>
        <v>检测员</v>
      </c>
      <c r="E44" s="8">
        <f>信息集团!E44</f>
        <v>2</v>
      </c>
      <c r="F44" s="8" t="str">
        <f>信息集团!F44</f>
        <v>35岁以下</v>
      </c>
      <c r="G44" s="8" t="str">
        <f>信息集团!G44</f>
        <v>不限</v>
      </c>
      <c r="H44" s="8" t="str">
        <f>信息集团!H44</f>
        <v>大学本科及以上</v>
      </c>
      <c r="I44" s="8" t="str">
        <f>信息集团!I44</f>
        <v>环境科学、化学工程与工艺相关专业</v>
      </c>
      <c r="J44" s="12" t="str">
        <f>信息集团!J44</f>
        <v>1.1年及以上相关工作经验，负责环境样品（空气和废气、水和废水、土壤等）采集、保存；2.完成相关检测任务数据的分析、编写相关检测报告及原始数据的整理；3.负责环境现场资料收集、现场检测、采样记录填写；4.熟悉相关标准、规范和法规。熟悉、熟练运用office等办公软件；有驾照并熟练驾驶，能适应经常性出差；有中级及以上技术职称，有相关工作经历者优先。</v>
      </c>
    </row>
    <row r="45" spans="1:10" s="22" customFormat="1" ht="96" customHeight="1">
      <c r="A45" s="8">
        <v>41</v>
      </c>
      <c r="B45" s="8" t="str">
        <f>信息集团!B45</f>
        <v>信息集团有限公司</v>
      </c>
      <c r="C45" s="8" t="str">
        <f>信息集团!C45</f>
        <v>山东鼎讯智能交通股份有限公司</v>
      </c>
      <c r="D45" s="8" t="str">
        <f>信息集团!D45</f>
        <v>销售经理</v>
      </c>
      <c r="E45" s="8">
        <f>信息集团!E45</f>
        <v>4</v>
      </c>
      <c r="F45" s="8" t="str">
        <f>信息集团!F45</f>
        <v>35岁以下</v>
      </c>
      <c r="G45" s="8" t="str">
        <f>信息集团!G45</f>
        <v>不限</v>
      </c>
      <c r="H45" s="8" t="str">
        <f>信息集团!H45</f>
        <v>大学本科及以上</v>
      </c>
      <c r="I45" s="8" t="str">
        <f>信息集团!I45</f>
        <v>市场营销、交通类、计算机类、电子信息、机电、自动化、网络、通信等相关专业</v>
      </c>
      <c r="J45" s="12" t="str">
        <f>信息集团!J45</f>
        <v>1.3年以上销售工作经验，具备独立开拓市场能力，了解交通行业产品产、销、服务的市场操作规律；2.积极进取，主动学习意识强，善于分析总结，有很强的判断、决策及执行能力；3.善于沟通，具备良好的人际关系和组织能力，优秀的口头、书面表达和谈判能力。4.熟悉国家有关基本建设、招投标等方面的法律、法规、行业技术规范、标准、规程和方针政策等；5.具有当地交通或公安客户资源者优先考虑。</v>
      </c>
    </row>
    <row r="46" spans="1:10" s="22" customFormat="1" ht="106.5" customHeight="1">
      <c r="A46" s="8">
        <v>42</v>
      </c>
      <c r="B46" s="8" t="str">
        <f>信息集团!B46</f>
        <v>信息集团有限公司</v>
      </c>
      <c r="C46" s="8" t="str">
        <f>信息集团!C46</f>
        <v>山东鼎讯智能交通股份有限公司</v>
      </c>
      <c r="D46" s="8" t="str">
        <f>信息集团!D46</f>
        <v>项目经理
（含运维）</v>
      </c>
      <c r="E46" s="8">
        <f>信息集团!E46</f>
        <v>4</v>
      </c>
      <c r="F46" s="8" t="str">
        <f>信息集团!F46</f>
        <v>35岁以下</v>
      </c>
      <c r="G46" s="8" t="str">
        <f>信息集团!G46</f>
        <v>不限</v>
      </c>
      <c r="H46" s="8" t="str">
        <f>信息集团!H46</f>
        <v>大学本科及以上</v>
      </c>
      <c r="I46" s="8" t="str">
        <f>信息集团!I46</f>
        <v>交通类、计算机类、机电、自动化、电子信息、网络、通信等相关专业</v>
      </c>
      <c r="J46" s="12" t="str">
        <f>信息集团!J46</f>
        <v>1.熟悉软件、硬件联调，熟悉机房建设、综合布线、弱电等系统集成专业技术知识；
2.3年以上系统集成项目实施经验，从施工方案设计到验收合格全过程管理；
3.具有良好的沟通、项目和团队管理协调能力；吃苦耐劳，工作踏实认真，积极乐观，适应性强，有责任心，有上进心，执行力强。</v>
      </c>
    </row>
    <row r="47" spans="1:10" s="22" customFormat="1" ht="97.5" customHeight="1">
      <c r="A47" s="8">
        <v>43</v>
      </c>
      <c r="B47" s="8" t="str">
        <f>信息集团!B47</f>
        <v>信息集团有限公司</v>
      </c>
      <c r="C47" s="8" t="str">
        <f>信息集团!C47</f>
        <v>山东鼎讯智能交通股份有限公司</v>
      </c>
      <c r="D47" s="8" t="str">
        <f>信息集团!D47</f>
        <v>解决方案</v>
      </c>
      <c r="E47" s="8">
        <f>信息集团!E47</f>
        <v>2</v>
      </c>
      <c r="F47" s="8" t="str">
        <f>信息集团!F47</f>
        <v>35岁以下</v>
      </c>
      <c r="G47" s="8" t="str">
        <f>信息集团!G47</f>
        <v>不限</v>
      </c>
      <c r="H47" s="8" t="str">
        <f>信息集团!H47</f>
        <v>全日制本科及以上</v>
      </c>
      <c r="I47" s="8" t="str">
        <f>信息集团!I47</f>
        <v>交通运输、交通工程、计算机、机电、自动化等相关专业</v>
      </c>
      <c r="J47" s="12" t="str">
        <f>信息集团!J47</f>
        <v>1.2年以上相关工作经验，精通AUTOCAD，熟悉智能化各个子系统：机房建设、综合布线、指挥中心、门禁、监控、网络工程等施工图绘制；2.具有机房、指挥中心、弱电方案设计建设工作经验(公安交管行业优先）；3.具备智慧交通行业解决方案与规划设计经验；4.熟练掌握Office，优秀的方案设计编写和PPT制作能力，熟悉Visio、PS、CAD制图工具软件，有预算编制经验；5.具有造价工程师证书及经验者优先。</v>
      </c>
    </row>
    <row r="48" spans="1:10" s="22" customFormat="1" ht="73.5" customHeight="1">
      <c r="A48" s="8">
        <v>44</v>
      </c>
      <c r="B48" s="8" t="str">
        <f>信息集团!B48</f>
        <v>信息集团有限公司</v>
      </c>
      <c r="C48" s="8" t="str">
        <f>信息集团!C48</f>
        <v>山东鼎讯智能交通股份有限公司</v>
      </c>
      <c r="D48" s="8" t="str">
        <f>信息集团!D48</f>
        <v>软件研发工程师</v>
      </c>
      <c r="E48" s="8">
        <f>信息集团!E48</f>
        <v>4</v>
      </c>
      <c r="F48" s="8" t="str">
        <f>信息集团!F48</f>
        <v>35岁以下</v>
      </c>
      <c r="G48" s="8" t="str">
        <f>信息集团!G48</f>
        <v>不限</v>
      </c>
      <c r="H48" s="8" t="str">
        <f>信息集团!H48</f>
        <v>全日制本科及以上</v>
      </c>
      <c r="I48" s="8" t="str">
        <f>信息集团!I48</f>
        <v>地理信息系统、测绘、计算机、软件工程、数学、统计学、交通等相关专业</v>
      </c>
      <c r="J48" s="12" t="str">
        <f>信息集团!J48</f>
        <v>1.2年以上项目工作经验，主导过项目或负责核心模块开发，具备初步系统架构能力；2.熟练掌握JAVA、python、C、C++等开发；3.熟悉分布式、多线程以及高性能设计，有分布式，高并发，高负载，高可用性系统设计开发经验优先；4.具备较强的学习能力、创新能力。</v>
      </c>
    </row>
    <row r="49" spans="1:10" s="22" customFormat="1" ht="83.25" customHeight="1">
      <c r="A49" s="8">
        <v>45</v>
      </c>
      <c r="B49" s="8" t="str">
        <f>信息集团!B49</f>
        <v>信息集团有限公司</v>
      </c>
      <c r="C49" s="8" t="str">
        <f>信息集团!C49</f>
        <v>山东鼎讯智能交通股份有限公司</v>
      </c>
      <c r="D49" s="8" t="str">
        <f>信息集团!D49</f>
        <v>硬件研发工程师</v>
      </c>
      <c r="E49" s="8">
        <f>信息集团!E49</f>
        <v>2</v>
      </c>
      <c r="F49" s="8" t="str">
        <f>信息集团!F49</f>
        <v>35岁以下</v>
      </c>
      <c r="G49" s="8" t="str">
        <f>信息集团!G49</f>
        <v>不限</v>
      </c>
      <c r="H49" s="8" t="str">
        <f>信息集团!H49</f>
        <v>全日制本科及以上</v>
      </c>
      <c r="I49" s="8" t="str">
        <f>信息集团!I49</f>
        <v>交通工程、信号处理、信息技术、电子、计算机、软件工程等相关专业</v>
      </c>
      <c r="J49" s="12" t="str">
        <f>信息集团!J49</f>
        <v>1.2年以上相关工作经验，有较好的数模电路、信号与系统基础知识，对电力电子电路原理有深入的理解；2.精通linux下C/C++系统编程及嵌入式开发，能独立完成需求分析、系统设计、编码开发、系统测试；3.精通Protel等PCB开发工具，具有一定的C语言开发能力；4.熟练使用仿真工具、示波器、万用表等测试工具；5.熟练掌握Qt图形界面。</v>
      </c>
    </row>
    <row r="50" spans="1:10" s="22" customFormat="1" ht="126.75" customHeight="1">
      <c r="A50" s="8">
        <v>46</v>
      </c>
      <c r="B50" s="8" t="str">
        <f>信息集团!B50</f>
        <v>信息集团有限公司</v>
      </c>
      <c r="C50" s="8" t="str">
        <f>信息集团!C50</f>
        <v>山东海岱锡安信息科技有限公司</v>
      </c>
      <c r="D50" s="8" t="str">
        <f>信息集团!D50</f>
        <v>营销经理</v>
      </c>
      <c r="E50" s="8">
        <f>信息集团!E50</f>
        <v>2</v>
      </c>
      <c r="F50" s="8" t="str">
        <f>信息集团!F50</f>
        <v>35岁以下</v>
      </c>
      <c r="G50" s="8" t="str">
        <f>信息集团!G50</f>
        <v>不限</v>
      </c>
      <c r="H50" s="8" t="str">
        <f>信息集团!H50</f>
        <v>全日制本科及以上</v>
      </c>
      <c r="I50" s="8" t="str">
        <f>信息集团!I50</f>
        <v>信息化系统集成、软硬件、信息工程、电子与信息技术、计算机及应用、软件与信息服务、计算机网络技术等相关专业</v>
      </c>
      <c r="J50" s="12" t="str">
        <f>信息集团!J50</f>
        <v>1.具有6年以上相关工作经历；2.具有丰富的市场营销工作经验、大型企业成功营销项目案例和营销团队管理经验；3.精通品牌策划与推广、市场拓展、目标管理和数据分析，具有售前技术营销经验、项目管理经验；4.熟悉信息化项目营销和推广模式，善于整合各类营销资源；5.具有较强的团队管理能力，良好的执行力和责任心，能带领营销团队达到部门目标；6.具有良好的的市场资源和独立开拓外部市场能力，有外部市场资源者优先考虑；7.具有较强的逻辑思维及沟通协调能力，抗压能力强，工作经历特别优秀者可适当放宽条件。</v>
      </c>
    </row>
    <row r="51" spans="1:10" s="22" customFormat="1" ht="120.75" customHeight="1">
      <c r="A51" s="8">
        <v>47</v>
      </c>
      <c r="B51" s="8" t="str">
        <f>信息集团!B51</f>
        <v>信息集团有限公司</v>
      </c>
      <c r="C51" s="8" t="str">
        <f>信息集团!C51</f>
        <v>山东海岱锡安信息科技有限公司</v>
      </c>
      <c r="D51" s="8" t="str">
        <f>信息集团!D51</f>
        <v>售前技术工程师</v>
      </c>
      <c r="E51" s="8">
        <f>信息集团!E51</f>
        <v>2</v>
      </c>
      <c r="F51" s="8" t="str">
        <f>信息集团!F51</f>
        <v>35岁以下</v>
      </c>
      <c r="G51" s="8" t="str">
        <f>信息集团!G51</f>
        <v>不限</v>
      </c>
      <c r="H51" s="8" t="str">
        <f>信息集团!H51</f>
        <v>全日制本科及以上</v>
      </c>
      <c r="I51" s="8" t="str">
        <f>信息集团!I51</f>
        <v>信息化系统集成、软硬件、信息工程、电子与信息技术、计算机及应用、软件与信息服务、计算机网络技术等相关专业</v>
      </c>
      <c r="J51" s="12" t="str">
        <f>信息集团!J51</f>
        <v>1.掌握操作系统、应用软件、数据库、服务器、通信网络、网络安全等专业知识；2.2年及以上相关工作经验，有智慧安全应急，智慧园区、信息化系统集成等相关行业一种以上相关售前工作经验者，优先录用;3.具有良好的讲解和呈现能力、良好的交流和沟通能力，对市场信息敏感;4.良好的文字编写能力，熟练掌握Office，Visio、PS、CAD等至少一种制图工具软件；5.工作认真严谨，善于学习、总结分析问题并完善，团队合作意识强，能适应经常性出差；6.具有较强的逻辑思维及沟通协调能力，抗压能力强。</v>
      </c>
    </row>
    <row r="52" spans="1:10" s="22" customFormat="1" ht="63.75" customHeight="1">
      <c r="A52" s="8">
        <v>48</v>
      </c>
      <c r="B52" s="8" t="str">
        <f>信息集团!B52</f>
        <v>信息集团有限公司</v>
      </c>
      <c r="C52" s="8" t="str">
        <f>信息集团!C52</f>
        <v>山东天星北斗信息科技有限公司</v>
      </c>
      <c r="D52" s="8" t="str">
        <f>信息集团!D52</f>
        <v>销售经理</v>
      </c>
      <c r="E52" s="8">
        <f>信息集团!E52</f>
        <v>5</v>
      </c>
      <c r="F52" s="8" t="str">
        <f>信息集团!F52</f>
        <v>35岁以下</v>
      </c>
      <c r="G52" s="8" t="str">
        <f>信息集团!G52</f>
        <v>不限</v>
      </c>
      <c r="H52" s="8" t="str">
        <f>信息集团!H52</f>
        <v>大学本科及以上</v>
      </c>
      <c r="I52" s="8" t="str">
        <f>信息集团!I52</f>
        <v>市场营销相关专业</v>
      </c>
      <c r="J52" s="12" t="str">
        <f>信息集团!J52</f>
        <v>1.3年以上相关行业销售经验，有高速路网、车路协同、智慧交通等项目经验者优先考虑；2.具有丰富的市场及销售渠道开拓能力，具有前端的、先进的销售理念，较好的沟通能力，较强的商务谈判能力、逻辑思维能力。</v>
      </c>
    </row>
    <row r="53" spans="1:10" s="22" customFormat="1" ht="106.5" customHeight="1">
      <c r="A53" s="8">
        <v>49</v>
      </c>
      <c r="B53" s="8" t="str">
        <f>信息集团!B53</f>
        <v>信息集团有限公司</v>
      </c>
      <c r="C53" s="8" t="str">
        <f>信息集团!C53</f>
        <v>山东天星北斗信息科技有限公司</v>
      </c>
      <c r="D53" s="8" t="str">
        <f>信息集团!D53</f>
        <v>项目经理</v>
      </c>
      <c r="E53" s="8">
        <f>信息集团!E53</f>
        <v>2</v>
      </c>
      <c r="F53" s="8" t="str">
        <f>信息集团!F53</f>
        <v>35岁以下</v>
      </c>
      <c r="G53" s="8" t="str">
        <f>信息集团!G53</f>
        <v>不限</v>
      </c>
      <c r="H53" s="8" t="str">
        <f>信息集团!H53</f>
        <v>大学本科及以上</v>
      </c>
      <c r="I53" s="8" t="str">
        <f>信息集团!I53</f>
        <v>计算机、物联网相关专业</v>
      </c>
      <c r="J53" s="12" t="str">
        <f>信息集团!J53</f>
        <v>1.5年以上至少完全承接3个以上1000万以上大型项目管理经验;2.深刻理解产品构建机制、智能硬件产品架构及商业形态，熟悉产品研发流程和项目管理；3.具备项目管理、需求分析、文档编写、原型设计等基本的文档输出能力；具备敏锐的市场分析及判断能力；学习能力强，有较强的分析和解决问题能力；有GNSS/GIS等相关行业经验优先。4.具备良好的表达能力、写作能力、沟通协调能力，较好的时间管理、质量管理、采购管理、资源管理的能力，较强的团队协作意识。</v>
      </c>
    </row>
    <row r="54" spans="1:10" s="22" customFormat="1" ht="118.5" customHeight="1">
      <c r="A54" s="8">
        <v>50</v>
      </c>
      <c r="B54" s="8" t="str">
        <f>信息集团!B54</f>
        <v>信息集团有限公司</v>
      </c>
      <c r="C54" s="8" t="str">
        <f>信息集团!C54</f>
        <v>山东天星北斗信息科技有限公司</v>
      </c>
      <c r="D54" s="8" t="str">
        <f>信息集团!D54</f>
        <v>高级软件工程师</v>
      </c>
      <c r="E54" s="8">
        <f>信息集团!E54</f>
        <v>1</v>
      </c>
      <c r="F54" s="8" t="str">
        <f>信息集团!F54</f>
        <v>35岁以下</v>
      </c>
      <c r="G54" s="8" t="str">
        <f>信息集团!G54</f>
        <v>不限</v>
      </c>
      <c r="H54" s="8" t="str">
        <f>信息集团!H54</f>
        <v>全日制本科及以上</v>
      </c>
      <c r="I54" s="8" t="str">
        <f>信息集团!I54</f>
        <v>计算机相关专业</v>
      </c>
      <c r="J54" s="12" t="str">
        <f>信息集团!J54</f>
        <v>1.具备5年以上研发经验，有相关行业经验者优先考虑。具有中型以上软件产品的独立架构设计，熟悉分布式和高可靠性系统设计；2.熟悉Linux服务器环境，熟悉设计模式，熟悉网络安全知识；3.熟悉Java开发及相关技术体系结构，熟悉Spring、SpringMVC、SpringBoot、SpringColud、Mybatis和Bootstrap、JQuery、Vue等主流开发技术，了解大数据技术；4.熟悉Tomcat、Nginx等开源服务器配置；5.熟练使用消息、缓存等技术例如RabbitMQ、Redis等；6.熟悉SQL Server、mysql等数据库，熟练编写复杂逻辑SQL语句。</v>
      </c>
    </row>
    <row r="55" spans="1:10" s="2" customFormat="1" ht="61.5" customHeight="1">
      <c r="A55" s="8">
        <v>51</v>
      </c>
      <c r="B55" s="8" t="str">
        <f>服务开发!B5</f>
        <v>服务开发集团有限公司</v>
      </c>
      <c r="C55" s="8" t="str">
        <f>服务开发!C5</f>
        <v>本部党群人资部</v>
      </c>
      <c r="D55" s="8" t="str">
        <f>服务开发!D5</f>
        <v>党务文秘岗</v>
      </c>
      <c r="E55" s="8">
        <f>服务开发!E5</f>
        <v>1</v>
      </c>
      <c r="F55" s="8" t="str">
        <f>服务开发!F5</f>
        <v>35岁以下</v>
      </c>
      <c r="G55" s="8" t="str">
        <f>服务开发!G5</f>
        <v>中共      党员</v>
      </c>
      <c r="H55" s="8" t="str">
        <f>服务开发!H5</f>
        <v>硕士研究生及以上</v>
      </c>
      <c r="I55" s="8" t="str">
        <f>服务开发!I5</f>
        <v>中文、汉语言文学、新闻学、秘书学、行政管理、企业管理、经济学、档案管理等相关专业</v>
      </c>
      <c r="J55" s="12" t="str">
        <f>服务开发!J5</f>
        <v>2年以上相关工作经验；具有较强的文字写作能力、语言表达能力、沟通协调能力和思想政治觉悟；熟悉党群管理、现代企业法人治理结构等相关知识。具有大型国有企业党务、宣传等岗位工作经验者优先。</v>
      </c>
    </row>
    <row r="56" spans="1:10" s="2" customFormat="1" ht="61.5" customHeight="1">
      <c r="A56" s="8">
        <v>52</v>
      </c>
      <c r="B56" s="8" t="str">
        <f>服务开发!B6</f>
        <v>服务开发集团有限公司</v>
      </c>
      <c r="C56" s="8" t="str">
        <f>服务开发!C6</f>
        <v>本部党群人资部</v>
      </c>
      <c r="D56" s="8" t="str">
        <f>服务开发!D6</f>
        <v>人力资源岗</v>
      </c>
      <c r="E56" s="8">
        <f>服务开发!E6</f>
        <v>1</v>
      </c>
      <c r="F56" s="8" t="str">
        <f>服务开发!F6</f>
        <v>35岁以下</v>
      </c>
      <c r="G56" s="8" t="str">
        <f>服务开发!G6</f>
        <v>不限</v>
      </c>
      <c r="H56" s="8" t="str">
        <f>服务开发!H6</f>
        <v>硕士研究生及以上</v>
      </c>
      <c r="I56" s="8" t="str">
        <f>服务开发!I6</f>
        <v>会计、财务管理、人力资源管理等相关专业</v>
      </c>
      <c r="J56" s="12" t="str">
        <f>服务开发!J6</f>
        <v>2年以上相关工作经验；具有较强的文字写作能力、语言表达能力、沟通协调能力和思想政治觉悟；熟悉国家相关劳动法规政策。具有大型国有企业人力资源岗位工作经验者优先。</v>
      </c>
    </row>
    <row r="57" spans="1:10" s="2" customFormat="1" ht="61.5" customHeight="1">
      <c r="A57" s="8">
        <v>53</v>
      </c>
      <c r="B57" s="8" t="str">
        <f>服务开发!B7</f>
        <v>服务开发集团有限公司</v>
      </c>
      <c r="C57" s="8" t="str">
        <f>服务开发!C7</f>
        <v>本部综合办公室</v>
      </c>
      <c r="D57" s="8" t="str">
        <f>服务开发!D7</f>
        <v>综合管理岗</v>
      </c>
      <c r="E57" s="8">
        <f>服务开发!E7</f>
        <v>1</v>
      </c>
      <c r="F57" s="8" t="str">
        <f>服务开发!F7</f>
        <v>35岁以下</v>
      </c>
      <c r="G57" s="8" t="str">
        <f>服务开发!G7</f>
        <v>不限</v>
      </c>
      <c r="H57" s="8" t="str">
        <f>服务开发!H7</f>
        <v>硕士研究生及以上</v>
      </c>
      <c r="I57" s="8" t="str">
        <f>服务开发!I7</f>
        <v>汉语言文学、新闻学、秘书学、行政管理、企业管理、经济学、档案管理等相关专业</v>
      </c>
      <c r="J57" s="12" t="str">
        <f>服务开发!J7</f>
        <v>2年以上相关工作经验；熟悉文字材料、信息宣传工作；具有较强的文字写作能力、语言表达能力和沟通协调能力，较高的思想政治觉悟和政策理论水平。具有大型国有企业文秘岗位工作经验者优先。</v>
      </c>
    </row>
    <row r="58" spans="1:10" s="2" customFormat="1" ht="63" customHeight="1">
      <c r="A58" s="8">
        <v>54</v>
      </c>
      <c r="B58" s="8" t="str">
        <f>服务开发!B8</f>
        <v>服务开发集团有限公司</v>
      </c>
      <c r="C58" s="8" t="str">
        <f>服务开发!C8</f>
        <v>本部工程管理部</v>
      </c>
      <c r="D58" s="8" t="str">
        <f>服务开发!D8</f>
        <v>工程管理岗</v>
      </c>
      <c r="E58" s="8">
        <f>服务开发!E8</f>
        <v>1</v>
      </c>
      <c r="F58" s="8" t="str">
        <f>服务开发!F8</f>
        <v>35岁以下</v>
      </c>
      <c r="G58" s="8" t="str">
        <f>服务开发!G8</f>
        <v>不限</v>
      </c>
      <c r="H58" s="8" t="str">
        <f>服务开发!H8</f>
        <v>硕士研究生及以上</v>
      </c>
      <c r="I58" s="8" t="str">
        <f>服务开发!I8</f>
        <v>建筑工程、结构工程、工程管理、工程造价等相关专业</v>
      </c>
      <c r="J58" s="12" t="str">
        <f>服务开发!J8</f>
        <v>有3年以上房建工程施工、预算经验,具有良好的沟通、协调和组织能力。具有注册建造师、结构师、造价师等建筑专业相关执业资格者优先。</v>
      </c>
    </row>
    <row r="59" spans="1:10" s="2" customFormat="1" ht="66" customHeight="1">
      <c r="A59" s="8">
        <v>55</v>
      </c>
      <c r="B59" s="8" t="str">
        <f>服务开发!B9</f>
        <v>服务开发集团有限公司</v>
      </c>
      <c r="C59" s="8" t="str">
        <f>服务开发!C9</f>
        <v>本部安全企管部</v>
      </c>
      <c r="D59" s="8" t="str">
        <f>服务开发!D9</f>
        <v>企业管理岗</v>
      </c>
      <c r="E59" s="8">
        <f>服务开发!E9</f>
        <v>1</v>
      </c>
      <c r="F59" s="8" t="str">
        <f>服务开发!F9</f>
        <v>35岁以下</v>
      </c>
      <c r="G59" s="8" t="str">
        <f>服务开发!G9</f>
        <v>不限</v>
      </c>
      <c r="H59" s="8" t="str">
        <f>服务开发!H9</f>
        <v>硕士研究生及以上</v>
      </c>
      <c r="I59" s="8" t="str">
        <f>服务开发!I9</f>
        <v>企业管理、工商管理、经济学、工程管理等管理类相关专业</v>
      </c>
      <c r="J59" s="12" t="str">
        <f>服务开发!J9</f>
        <v>2年以上相关工作经验；熟悉现代企业管理制度与流程，具备企业制度建设、文化品牌，质量管理、科技创新等管理经验；具有良好沟通、协调和组织能力；有较强的文字写作能力及文案策划能力，熟练使用办公软件；抗压力强，接受经常性出差。</v>
      </c>
    </row>
    <row r="60" spans="1:10" s="2" customFormat="1" ht="39" customHeight="1">
      <c r="A60" s="8">
        <v>56</v>
      </c>
      <c r="B60" s="8" t="str">
        <f>服务开发!B10</f>
        <v>服务开发集团有限公司</v>
      </c>
      <c r="C60" s="8" t="str">
        <f>服务开发!C10</f>
        <v>部分地市服务区（停车区）</v>
      </c>
      <c r="D60" s="8" t="str">
        <f>服务开发!D10</f>
        <v>服务区（停车区）  管理人员</v>
      </c>
      <c r="E60" s="8">
        <f>服务开发!E10</f>
        <v>5</v>
      </c>
      <c r="F60" s="8" t="str">
        <f>服务开发!F10</f>
        <v>35岁以下</v>
      </c>
      <c r="G60" s="8" t="str">
        <f>服务开发!G10</f>
        <v>不限</v>
      </c>
      <c r="H60" s="8" t="str">
        <f>服务开发!H10</f>
        <v>全日制本科及以上</v>
      </c>
      <c r="I60" s="8" t="str">
        <f>服务开发!I10</f>
        <v>经济管理、酒店管理等相关管理专业</v>
      </c>
      <c r="J60" s="12" t="str">
        <f>服务开发!J10</f>
        <v>济南、滨州、潍坊、烟台、济宁等五地市服务区，具体地点服从公司安排。2年以上工作经验，有高速公路相关工作经历者专业可以不限。</v>
      </c>
    </row>
    <row r="61" spans="1:10" s="2" customFormat="1" ht="54">
      <c r="A61" s="8">
        <v>57</v>
      </c>
      <c r="B61" s="8" t="str">
        <f>服务开发!B11</f>
        <v>服务开发集团有限公司</v>
      </c>
      <c r="C61" s="8" t="str">
        <f>服务开发!C11</f>
        <v>山东济菏高速石化油气管理有限公司</v>
      </c>
      <c r="D61" s="8" t="str">
        <f>服务开发!D11</f>
        <v>加油站经理</v>
      </c>
      <c r="E61" s="8">
        <f>服务开发!E11</f>
        <v>5</v>
      </c>
      <c r="F61" s="8" t="str">
        <f>服务开发!F11</f>
        <v>35岁以下</v>
      </c>
      <c r="G61" s="8" t="str">
        <f>服务开发!G11</f>
        <v>不限</v>
      </c>
      <c r="H61" s="8" t="str">
        <f>服务开发!H11</f>
        <v>大学本科及以上</v>
      </c>
      <c r="I61" s="8" t="str">
        <f>服务开发!I11</f>
        <v>市场营销、石油化工、财务管理、经营管理、计算机、机电工程、工程造价、电气自动化、交通运输、燃气燃油工程等相关专业</v>
      </c>
      <c r="J61" s="12" t="str">
        <f>服务开发!J11</f>
        <v>1年以上相关工作经验，身体健康，能够适应轮班制工作要求；具有2年及以上加油站管理经验且特别优秀者，可适当放宽学历。</v>
      </c>
    </row>
    <row r="62" spans="1:10" s="2" customFormat="1" ht="54">
      <c r="A62" s="8">
        <v>58</v>
      </c>
      <c r="B62" s="8" t="str">
        <f>服务开发!B12</f>
        <v>服务开发集团有限公司</v>
      </c>
      <c r="C62" s="8" t="str">
        <f>服务开发!C12</f>
        <v>山东路达油气销售有限公司</v>
      </c>
      <c r="D62" s="8" t="str">
        <f>服务开发!D12</f>
        <v>加油站经理</v>
      </c>
      <c r="E62" s="8">
        <f>服务开发!E12</f>
        <v>10</v>
      </c>
      <c r="F62" s="8" t="str">
        <f>服务开发!F12</f>
        <v>35岁以下</v>
      </c>
      <c r="G62" s="8" t="str">
        <f>服务开发!G12</f>
        <v>不限</v>
      </c>
      <c r="H62" s="8" t="str">
        <f>服务开发!H12</f>
        <v>大学本科及以上</v>
      </c>
      <c r="I62" s="8" t="str">
        <f>服务开发!I12</f>
        <v>市场营销、石油化工、财务管理、经营管理、计算机、机电工程、工程造价、电气自动化、交通运输、燃气燃油工程等相关专业</v>
      </c>
      <c r="J62" s="12" t="str">
        <f>服务开发!J12</f>
        <v>1年以上的加油站管理经验。山东省内服从调配。具有2年及以上加油站管理经验且特别优秀者，可适当放宽学历。</v>
      </c>
    </row>
    <row r="63" spans="1:10" s="2" customFormat="1" ht="54">
      <c r="A63" s="8">
        <v>59</v>
      </c>
      <c r="B63" s="8" t="str">
        <f>服务开发!B13</f>
        <v>服务开发集团有限公司</v>
      </c>
      <c r="C63" s="8" t="str">
        <f>服务开发!C13</f>
        <v>山东路达油气销售有限公司</v>
      </c>
      <c r="D63" s="8" t="str">
        <f>服务开发!D13</f>
        <v>加油站班组长</v>
      </c>
      <c r="E63" s="8">
        <f>服务开发!E13</f>
        <v>40</v>
      </c>
      <c r="F63" s="8" t="str">
        <f>服务开发!F13</f>
        <v>35岁以下</v>
      </c>
      <c r="G63" s="8" t="str">
        <f>服务开发!G13</f>
        <v>不限</v>
      </c>
      <c r="H63" s="8" t="str">
        <f>服务开发!H13</f>
        <v>大学本科及以上</v>
      </c>
      <c r="I63" s="8" t="str">
        <f>服务开发!I13</f>
        <v>市场营销、石油化工、财务管理、经营管理、计算机、机电工程、工程造价、电气自动化、交通运输、燃气燃油工程等相关专业</v>
      </c>
      <c r="J63" s="12" t="str">
        <f>服务开发!J13</f>
        <v>1年以上的加油站管理经验。山东省内服从调配。具有2年及以上加油站管理经验且特别优秀者，可适当放宽学历。</v>
      </c>
    </row>
    <row r="64" spans="1:10" s="2" customFormat="1" ht="41.25" customHeight="1">
      <c r="A64" s="8">
        <v>60</v>
      </c>
      <c r="B64" s="8" t="str">
        <f>服务开发!B14</f>
        <v>服务开发集团有限公司</v>
      </c>
      <c r="C64" s="8" t="str">
        <f>服务开发!C14</f>
        <v>山东鲁畅高速公路服务区管理有限公司</v>
      </c>
      <c r="D64" s="8" t="str">
        <f>服务开发!D14</f>
        <v>服务区经理</v>
      </c>
      <c r="E64" s="8">
        <f>服务开发!E14</f>
        <v>6</v>
      </c>
      <c r="F64" s="8" t="str">
        <f>服务开发!F14</f>
        <v>35岁以下</v>
      </c>
      <c r="G64" s="8" t="str">
        <f>服务开发!G14</f>
        <v>不限</v>
      </c>
      <c r="H64" s="8" t="str">
        <f>服务开发!H14</f>
        <v>大学本科及以上</v>
      </c>
      <c r="I64" s="8" t="str">
        <f>服务开发!I14</f>
        <v>经营、管理等相关专业</v>
      </c>
      <c r="J64" s="12" t="str">
        <f>服务开发!J14</f>
        <v>2年以上相关工作经验。具有中级以上职称的，可适当放宽学历。</v>
      </c>
    </row>
    <row r="65" spans="1:10" s="2" customFormat="1" ht="35.25" customHeight="1">
      <c r="A65" s="8">
        <v>61</v>
      </c>
      <c r="B65" s="8" t="str">
        <f>服务开发!B15</f>
        <v>服务开发集团有限公司</v>
      </c>
      <c r="C65" s="8" t="str">
        <f>服务开发!C15</f>
        <v>山东鲁畅高速公路服务区管理有限公司</v>
      </c>
      <c r="D65" s="8" t="str">
        <f>服务开发!D15</f>
        <v>会计岗</v>
      </c>
      <c r="E65" s="8">
        <f>服务开发!E15</f>
        <v>1</v>
      </c>
      <c r="F65" s="8" t="str">
        <f>服务开发!F15</f>
        <v>35岁以下</v>
      </c>
      <c r="G65" s="8" t="str">
        <f>服务开发!G15</f>
        <v>不限</v>
      </c>
      <c r="H65" s="8" t="str">
        <f>服务开发!H15</f>
        <v>全日制本科及以上</v>
      </c>
      <c r="I65" s="8" t="str">
        <f>服务开发!I15</f>
        <v>会计、财务等相关专业</v>
      </c>
      <c r="J65" s="12" t="str">
        <f>服务开发!J15</f>
        <v>1年以上相关工作经验。</v>
      </c>
    </row>
    <row r="66" spans="1:10" s="2" customFormat="1" ht="35.25" customHeight="1">
      <c r="A66" s="8">
        <v>62</v>
      </c>
      <c r="B66" s="8" t="str">
        <f>服务开发!B16</f>
        <v>服务开发集团有限公司</v>
      </c>
      <c r="C66" s="8" t="str">
        <f>服务开发!C16</f>
        <v>山东鲁畅高速公路服务区管理有限公司</v>
      </c>
      <c r="D66" s="8" t="str">
        <f>服务开发!D16</f>
        <v>文员</v>
      </c>
      <c r="E66" s="8">
        <f>服务开发!E16</f>
        <v>1</v>
      </c>
      <c r="F66" s="8" t="str">
        <f>服务开发!F16</f>
        <v>35岁以下</v>
      </c>
      <c r="G66" s="8" t="str">
        <f>服务开发!G16</f>
        <v>不限</v>
      </c>
      <c r="H66" s="8" t="str">
        <f>服务开发!H16</f>
        <v>全日制本科及以上</v>
      </c>
      <c r="I66" s="8" t="str">
        <f>服务开发!I16</f>
        <v>新闻、文秘等相关专业</v>
      </c>
      <c r="J66" s="12" t="str">
        <f>服务开发!J16</f>
        <v>1年以上大型企事业单位专职文秘经验。</v>
      </c>
    </row>
    <row r="67" spans="1:10" s="2" customFormat="1" ht="35.25" customHeight="1">
      <c r="A67" s="8">
        <v>63</v>
      </c>
      <c r="B67" s="8" t="str">
        <f>服务开发!B17</f>
        <v>服务开发集团有限公司</v>
      </c>
      <c r="C67" s="8" t="str">
        <f>服务开发!C17</f>
        <v>山东鲁畅高速公路服务区管理有限公司</v>
      </c>
      <c r="D67" s="8" t="str">
        <f>服务开发!D17</f>
        <v>人力专员</v>
      </c>
      <c r="E67" s="8">
        <f>服务开发!E17</f>
        <v>1</v>
      </c>
      <c r="F67" s="8" t="str">
        <f>服务开发!F17</f>
        <v>35岁以下</v>
      </c>
      <c r="G67" s="8" t="str">
        <f>服务开发!G17</f>
        <v>不限</v>
      </c>
      <c r="H67" s="8" t="str">
        <f>服务开发!H17</f>
        <v>全日制本科及以上</v>
      </c>
      <c r="I67" s="8" t="str">
        <f>服务开发!I17</f>
        <v>人力资源等相关专业</v>
      </c>
      <c r="J67" s="12" t="str">
        <f>服务开发!J17</f>
        <v>1年以上人力资源工作经验。</v>
      </c>
    </row>
    <row r="68" spans="1:10" s="2" customFormat="1" ht="27">
      <c r="A68" s="8">
        <v>64</v>
      </c>
      <c r="B68" s="8" t="str">
        <f>服务开发!B18</f>
        <v>服务开发集团有限公司</v>
      </c>
      <c r="C68" s="8" t="str">
        <f>服务开发!C18</f>
        <v>山东华澳大地农业发展有限公司</v>
      </c>
      <c r="D68" s="8" t="str">
        <f>服务开发!D18</f>
        <v>华澳本部督办专员</v>
      </c>
      <c r="E68" s="8">
        <f>服务开发!E18</f>
        <v>2</v>
      </c>
      <c r="F68" s="8" t="str">
        <f>服务开发!F18</f>
        <v>30岁以下</v>
      </c>
      <c r="G68" s="8" t="str">
        <f>服务开发!G18</f>
        <v>不限</v>
      </c>
      <c r="H68" s="8" t="str">
        <f>服务开发!H18</f>
        <v>全日制本科及以上</v>
      </c>
      <c r="I68" s="8" t="str">
        <f>服务开发!I18</f>
        <v>行政管理、文秘等相关专业</v>
      </c>
      <c r="J68" s="12" t="str">
        <f>服务开发!J18</f>
        <v>1年以上相关工作经验。</v>
      </c>
    </row>
    <row r="69" spans="1:10" s="2" customFormat="1" ht="27">
      <c r="A69" s="8">
        <v>65</v>
      </c>
      <c r="B69" s="8" t="str">
        <f>服务开发!B19</f>
        <v>服务开发集团有限公司</v>
      </c>
      <c r="C69" s="8" t="str">
        <f>服务开发!C19</f>
        <v>山东华澳大地农业发展有限公司</v>
      </c>
      <c r="D69" s="8" t="str">
        <f>服务开发!D19</f>
        <v>华澳本部经营会计</v>
      </c>
      <c r="E69" s="8">
        <f>服务开发!E19</f>
        <v>2</v>
      </c>
      <c r="F69" s="8" t="str">
        <f>服务开发!F19</f>
        <v>30岁以下</v>
      </c>
      <c r="G69" s="8" t="str">
        <f>服务开发!G19</f>
        <v>不限</v>
      </c>
      <c r="H69" s="8" t="str">
        <f>服务开发!H19</f>
        <v>全日制本科及以上</v>
      </c>
      <c r="I69" s="8" t="str">
        <f>服务开发!I19</f>
        <v>财务管理、会计相关专业</v>
      </c>
      <c r="J69" s="12" t="str">
        <f>服务开发!J19</f>
        <v>1年以上相关工作经验。</v>
      </c>
    </row>
    <row r="70" spans="1:10" s="2" customFormat="1" ht="27">
      <c r="A70" s="8">
        <v>66</v>
      </c>
      <c r="B70" s="8" t="str">
        <f>服务开发!B20</f>
        <v>服务开发集团有限公司</v>
      </c>
      <c r="C70" s="8" t="str">
        <f>服务开发!C20</f>
        <v>山东华澳大地农业发展有限公司</v>
      </c>
      <c r="D70" s="8" t="str">
        <f>服务开发!D20</f>
        <v>华澳本部办公室主任</v>
      </c>
      <c r="E70" s="8">
        <f>服务开发!E20</f>
        <v>1</v>
      </c>
      <c r="F70" s="8" t="str">
        <f>服务开发!F20</f>
        <v>35岁以下</v>
      </c>
      <c r="G70" s="8" t="str">
        <f>服务开发!G20</f>
        <v>不限</v>
      </c>
      <c r="H70" s="8" t="str">
        <f>服务开发!H20</f>
        <v>全日制本科及以上</v>
      </c>
      <c r="I70" s="8" t="str">
        <f>服务开发!I20</f>
        <v>行政管理、工商管理等相关专业</v>
      </c>
      <c r="J70" s="12" t="str">
        <f>服务开发!J20</f>
        <v>5年以上行政管理相关经验。</v>
      </c>
    </row>
    <row r="71" spans="1:10" s="2" customFormat="1" ht="27">
      <c r="A71" s="8">
        <v>67</v>
      </c>
      <c r="B71" s="8" t="str">
        <f>服务开发!B21</f>
        <v>服务开发集团有限公司</v>
      </c>
      <c r="C71" s="8" t="str">
        <f>服务开发!C21</f>
        <v>山东华澳大地农业发展有限公司</v>
      </c>
      <c r="D71" s="8" t="str">
        <f>服务开发!D21</f>
        <v>华澳本部招聘专员</v>
      </c>
      <c r="E71" s="8">
        <f>服务开发!E21</f>
        <v>1</v>
      </c>
      <c r="F71" s="8" t="str">
        <f>服务开发!F21</f>
        <v>30岁以下</v>
      </c>
      <c r="G71" s="8" t="str">
        <f>服务开发!G21</f>
        <v>不限</v>
      </c>
      <c r="H71" s="8" t="str">
        <f>服务开发!H21</f>
        <v>全日制本科及以上</v>
      </c>
      <c r="I71" s="8" t="str">
        <f>服务开发!I21</f>
        <v>人力资源相关专业</v>
      </c>
      <c r="J71" s="12" t="str">
        <f>服务开发!J21</f>
        <v>2年以上招聘经验。</v>
      </c>
    </row>
    <row r="72" spans="1:10" s="2" customFormat="1" ht="27">
      <c r="A72" s="8">
        <v>68</v>
      </c>
      <c r="B72" s="8" t="str">
        <f>服务开发!B22</f>
        <v>服务开发集团有限公司</v>
      </c>
      <c r="C72" s="8" t="str">
        <f>服务开发!C22</f>
        <v>山东华澳大地农业发展有限公司</v>
      </c>
      <c r="D72" s="8" t="str">
        <f>服务开发!D22</f>
        <v>华澳本部档案管理员</v>
      </c>
      <c r="E72" s="8">
        <f>服务开发!E22</f>
        <v>1</v>
      </c>
      <c r="F72" s="8" t="str">
        <f>服务开发!F22</f>
        <v>30岁以下</v>
      </c>
      <c r="G72" s="8" t="str">
        <f>服务开发!G22</f>
        <v>不限</v>
      </c>
      <c r="H72" s="8" t="str">
        <f>服务开发!H22</f>
        <v>全日制本科及以上</v>
      </c>
      <c r="I72" s="8" t="str">
        <f>服务开发!I22</f>
        <v>档案管理相关专业</v>
      </c>
      <c r="J72" s="12" t="str">
        <f>服务开发!J22</f>
        <v>1年以上相关工作经验。</v>
      </c>
    </row>
    <row r="73" spans="1:10" s="2" customFormat="1" ht="27">
      <c r="A73" s="8">
        <v>69</v>
      </c>
      <c r="B73" s="8" t="str">
        <f>服务开发!B23</f>
        <v>服务开发集团有限公司</v>
      </c>
      <c r="C73" s="8" t="str">
        <f>服务开发!C23</f>
        <v>山东华澳大地农业发展有限公司</v>
      </c>
      <c r="D73" s="8" t="str">
        <f>服务开发!D23</f>
        <v>华澳本部项目专员</v>
      </c>
      <c r="E73" s="8">
        <f>服务开发!E23</f>
        <v>1</v>
      </c>
      <c r="F73" s="8" t="str">
        <f>服务开发!F23</f>
        <v>30岁以下</v>
      </c>
      <c r="G73" s="8" t="str">
        <f>服务开发!G23</f>
        <v>不限</v>
      </c>
      <c r="H73" s="8" t="str">
        <f>服务开发!H23</f>
        <v>全日制本科及以上</v>
      </c>
      <c r="I73" s="8" t="str">
        <f>服务开发!I23</f>
        <v>农学相关专业</v>
      </c>
      <c r="J73" s="12" t="str">
        <f>服务开发!J23</f>
        <v>1年以上相关工作经验。</v>
      </c>
    </row>
    <row r="74" spans="1:10" s="2" customFormat="1" ht="27">
      <c r="A74" s="8">
        <v>70</v>
      </c>
      <c r="B74" s="8" t="str">
        <f>服务开发!B24</f>
        <v>服务开发集团有限公司</v>
      </c>
      <c r="C74" s="8" t="str">
        <f>服务开发!C24</f>
        <v>山东华澳大地农业发展有限公司</v>
      </c>
      <c r="D74" s="8" t="str">
        <f>服务开发!D24</f>
        <v>华澳本部采购专员</v>
      </c>
      <c r="E74" s="8">
        <f>服务开发!E24</f>
        <v>1</v>
      </c>
      <c r="F74" s="8" t="str">
        <f>服务开发!F24</f>
        <v>30岁以下</v>
      </c>
      <c r="G74" s="8" t="str">
        <f>服务开发!G24</f>
        <v>不限</v>
      </c>
      <c r="H74" s="8" t="str">
        <f>服务开发!H24</f>
        <v>全日制本科及以上</v>
      </c>
      <c r="I74" s="8" t="str">
        <f>服务开发!I24</f>
        <v>物流管理、工商管理、市场营销、畜牧兽医等专业</v>
      </c>
      <c r="J74" s="12" t="str">
        <f>服务开发!J24</f>
        <v>1年以上相关工作经验。</v>
      </c>
    </row>
    <row r="75" spans="1:10" s="2" customFormat="1" ht="27">
      <c r="A75" s="8">
        <v>71</v>
      </c>
      <c r="B75" s="8" t="str">
        <f>服务开发!B25</f>
        <v>服务开发集团有限公司</v>
      </c>
      <c r="C75" s="8" t="str">
        <f>服务开发!C25</f>
        <v>山东华澳大地农业发展有限公司</v>
      </c>
      <c r="D75" s="8" t="str">
        <f>服务开发!D25</f>
        <v>华澳本部采购内勤</v>
      </c>
      <c r="E75" s="8">
        <f>服务开发!E25</f>
        <v>1</v>
      </c>
      <c r="F75" s="8" t="str">
        <f>服务开发!F25</f>
        <v>30岁以下</v>
      </c>
      <c r="G75" s="8" t="str">
        <f>服务开发!G25</f>
        <v>不限</v>
      </c>
      <c r="H75" s="8" t="str">
        <f>服务开发!H25</f>
        <v>全日制本科及以上</v>
      </c>
      <c r="I75" s="8" t="str">
        <f>服务开发!I25</f>
        <v>物流管理、工商管理、市场营销、、财会、畜牧兽医等专业</v>
      </c>
      <c r="J75" s="12" t="str">
        <f>服务开发!J25</f>
        <v>1年以上相关工作经验。</v>
      </c>
    </row>
    <row r="76" spans="1:10" s="2" customFormat="1" ht="51" customHeight="1">
      <c r="A76" s="8">
        <v>72</v>
      </c>
      <c r="B76" s="8" t="str">
        <f>服务开发!B26</f>
        <v>服务开发集团有限公司</v>
      </c>
      <c r="C76" s="8" t="str">
        <f>服务开发!C26</f>
        <v>山东华澳大地农业发展有限公司</v>
      </c>
      <c r="D76" s="8" t="str">
        <f>服务开发!D26</f>
        <v>华澳本部施工专员</v>
      </c>
      <c r="E76" s="8">
        <f>服务开发!E26</f>
        <v>1</v>
      </c>
      <c r="F76" s="8" t="str">
        <f>服务开发!F26</f>
        <v>35岁以下</v>
      </c>
      <c r="G76" s="8" t="str">
        <f>服务开发!G26</f>
        <v>不限</v>
      </c>
      <c r="H76" s="8" t="str">
        <f>服务开发!H26</f>
        <v>全日制本科及以上</v>
      </c>
      <c r="I76" s="8" t="str">
        <f>服务开发!I26</f>
        <v>工程管理、土木工程等相关专业</v>
      </c>
      <c r="J76" s="12" t="str">
        <f>服务开发!J26</f>
        <v>1.具备土建施工方面的专业知识以及能力，包括土建施工技术、土建施工流程以及相关规范；2、3年以上有相关从业经验。</v>
      </c>
    </row>
    <row r="77" spans="1:10" s="2" customFormat="1" ht="44.25" customHeight="1">
      <c r="A77" s="8">
        <v>73</v>
      </c>
      <c r="B77" s="8" t="str">
        <f>服务开发!B27</f>
        <v>服务开发集团有限公司</v>
      </c>
      <c r="C77" s="8" t="str">
        <f>服务开发!C27</f>
        <v>山东华澳大地农业发展有限公司</v>
      </c>
      <c r="D77" s="8" t="str">
        <f>服务开发!D27</f>
        <v>华澳牧场舒适度管理主管</v>
      </c>
      <c r="E77" s="8">
        <f>服务开发!E27</f>
        <v>1</v>
      </c>
      <c r="F77" s="8" t="str">
        <f>服务开发!F27</f>
        <v>35岁以下</v>
      </c>
      <c r="G77" s="8" t="str">
        <f>服务开发!G27</f>
        <v>不限</v>
      </c>
      <c r="H77" s="8" t="str">
        <f>服务开发!H27</f>
        <v>大学本科及以上</v>
      </c>
      <c r="I77" s="8" t="str">
        <f>服务开发!I27</f>
        <v>畜牧兽医、动物医学相关专业</v>
      </c>
      <c r="J77" s="12" t="str">
        <f>服务开发!J27</f>
        <v>3年以上大型牧场相关从业经验的，可适当放宽学历。</v>
      </c>
    </row>
    <row r="78" spans="1:10" s="2" customFormat="1" ht="48.75" customHeight="1">
      <c r="A78" s="8">
        <v>74</v>
      </c>
      <c r="B78" s="8" t="str">
        <f>服务开发!B28</f>
        <v>服务开发集团有限公司</v>
      </c>
      <c r="C78" s="8" t="str">
        <f>服务开发!C28</f>
        <v>山东华澳大地农业发展有限公司</v>
      </c>
      <c r="D78" s="8" t="str">
        <f>服务开发!D28</f>
        <v>华澳牧场繁育主管</v>
      </c>
      <c r="E78" s="8">
        <f>服务开发!E28</f>
        <v>1</v>
      </c>
      <c r="F78" s="8" t="str">
        <f>服务开发!F28</f>
        <v>35岁以下</v>
      </c>
      <c r="G78" s="8" t="str">
        <f>服务开发!G28</f>
        <v>不限</v>
      </c>
      <c r="H78" s="8" t="str">
        <f>服务开发!H28</f>
        <v>大学本科及以上</v>
      </c>
      <c r="I78" s="8" t="str">
        <f>服务开发!I28</f>
        <v>畜牧兽医、动物医学相关专业</v>
      </c>
      <c r="J78" s="12" t="str">
        <f>服务开发!J28</f>
        <v>1.3年以上大型牧场相关从业经验的，可适当放宽学历；2.熟练掌握奶牛配种技术，具备繁殖管理能力，可以总结和制定繁育各类问题解决方案。</v>
      </c>
    </row>
    <row r="79" spans="1:10" s="2" customFormat="1" ht="46.5" customHeight="1">
      <c r="A79" s="8">
        <v>75</v>
      </c>
      <c r="B79" s="8" t="str">
        <f>服务开发!B29</f>
        <v>服务开发集团有限公司</v>
      </c>
      <c r="C79" s="8" t="str">
        <f>服务开发!C29</f>
        <v>山东华澳大地农业发展有限公司</v>
      </c>
      <c r="D79" s="8" t="str">
        <f>服务开发!D29</f>
        <v>华澳牧场兽医主管</v>
      </c>
      <c r="E79" s="8">
        <f>服务开发!E29</f>
        <v>1</v>
      </c>
      <c r="F79" s="8" t="str">
        <f>服务开发!F29</f>
        <v>35岁以下</v>
      </c>
      <c r="G79" s="8" t="str">
        <f>服务开发!G29</f>
        <v>不限</v>
      </c>
      <c r="H79" s="8" t="str">
        <f>服务开发!H29</f>
        <v>大学本科及以上</v>
      </c>
      <c r="I79" s="8" t="str">
        <f>服务开发!I29</f>
        <v>畜牧兽医、动物医学相关专业</v>
      </c>
      <c r="J79" s="12" t="str">
        <f>服务开发!J29</f>
        <v>1.3年以上大型牧场相关从业经验的，可适当放宽学历；2.熟悉奶牛的各类疾病检测、预防、防治，疫病、疫情的检测、预防；3.有较强的沟通协调能力。</v>
      </c>
    </row>
    <row r="80" spans="1:10" s="2" customFormat="1" ht="54.75" customHeight="1">
      <c r="A80" s="8">
        <v>76</v>
      </c>
      <c r="B80" s="8" t="str">
        <f>服务开发!B30</f>
        <v>服务开发集团有限公司</v>
      </c>
      <c r="C80" s="8" t="str">
        <f>服务开发!C30</f>
        <v>山东华澳大地农业发展有限公司</v>
      </c>
      <c r="D80" s="8" t="str">
        <f>服务开发!D30</f>
        <v>华澳牧场奶厅主管</v>
      </c>
      <c r="E80" s="8">
        <f>服务开发!E30</f>
        <v>1</v>
      </c>
      <c r="F80" s="8" t="str">
        <f>服务开发!F30</f>
        <v>35岁以下</v>
      </c>
      <c r="G80" s="8" t="str">
        <f>服务开发!G30</f>
        <v>不限</v>
      </c>
      <c r="H80" s="8" t="str">
        <f>服务开发!H30</f>
        <v>大学本科及以上</v>
      </c>
      <c r="I80" s="8" t="str">
        <f>服务开发!I30</f>
        <v>畜牧兽医、动物医学相关专业</v>
      </c>
      <c r="J80" s="12" t="str">
        <f>服务开发!J30</f>
        <v>1.3年以上大型牧场相关从业经验的，可适当放宽学历；2.熟悉掌握奶厅挤奶设备使用、维护、维修；3.熟悉奶厅操作流程，能根据牛奶质量发现并解决奶厅异常问题。</v>
      </c>
    </row>
    <row r="81" spans="1:10" s="2" customFormat="1" ht="42" customHeight="1">
      <c r="A81" s="8">
        <v>77</v>
      </c>
      <c r="B81" s="8" t="str">
        <f>服务开发!B31</f>
        <v>服务开发集团有限公司</v>
      </c>
      <c r="C81" s="8" t="str">
        <f>服务开发!C31</f>
        <v>山东华澳大地农业发展有限公司</v>
      </c>
      <c r="D81" s="8" t="str">
        <f>服务开发!D31</f>
        <v>华澳牧场设备主管</v>
      </c>
      <c r="E81" s="8">
        <f>服务开发!E31</f>
        <v>1</v>
      </c>
      <c r="F81" s="8" t="str">
        <f>服务开发!F31</f>
        <v>35岁以下</v>
      </c>
      <c r="G81" s="8" t="str">
        <f>服务开发!G31</f>
        <v>不限</v>
      </c>
      <c r="H81" s="8" t="str">
        <f>服务开发!H31</f>
        <v>大学本科及以上</v>
      </c>
      <c r="I81" s="8" t="str">
        <f>服务开发!I31</f>
        <v>机电一体化相关专业</v>
      </c>
      <c r="J81" s="12" t="str">
        <f>服务开发!J31</f>
        <v>1.3年以上大型牧场相关从业经验的，可适当放宽学历；2.熟悉机电设备、机电产品的技术管理、安装调试、操作维修等。</v>
      </c>
    </row>
    <row r="82" spans="1:10" s="2" customFormat="1" ht="54" customHeight="1">
      <c r="A82" s="8">
        <v>78</v>
      </c>
      <c r="B82" s="8" t="str">
        <f>服务开发!B32</f>
        <v>服务开发集团有限公司</v>
      </c>
      <c r="C82" s="8" t="str">
        <f>服务开发!C32</f>
        <v>山东华澳大地农业发展有限公司</v>
      </c>
      <c r="D82" s="8" t="str">
        <f>服务开发!D32</f>
        <v>天驰牧场牧场场长</v>
      </c>
      <c r="E82" s="8">
        <f>服务开发!E32</f>
        <v>1</v>
      </c>
      <c r="F82" s="8" t="str">
        <f>服务开发!F32</f>
        <v>35岁以下</v>
      </c>
      <c r="G82" s="8" t="str">
        <f>服务开发!G32</f>
        <v>不限</v>
      </c>
      <c r="H82" s="8" t="str">
        <f>服务开发!H32</f>
        <v>大学本科及以上</v>
      </c>
      <c r="I82" s="8" t="str">
        <f>服务开发!I32</f>
        <v>畜牧兽医、动物医学相关专业</v>
      </c>
      <c r="J82" s="12" t="str">
        <f>服务开发!J32</f>
        <v>1.5年以上大型牧场相关从业经验，有极强的团队管理能力的，可适当放宽学历；2.熟悉奶牛养殖的各个环节，奶牛的饲养管理和疾病防疫，具有丰富的实践经验；3.具有较强的专业技能，钻研业务，了解行业生产动态。</v>
      </c>
    </row>
    <row r="83" spans="1:10" s="2" customFormat="1" ht="51.75" customHeight="1">
      <c r="A83" s="8">
        <v>79</v>
      </c>
      <c r="B83" s="8" t="str">
        <f>服务开发!B33</f>
        <v>服务开发集团有限公司</v>
      </c>
      <c r="C83" s="8" t="str">
        <f>服务开发!C33</f>
        <v>山东华澳大地农业发展有限公司</v>
      </c>
      <c r="D83" s="8" t="str">
        <f>服务开发!D33</f>
        <v>天驰牧场技术经理</v>
      </c>
      <c r="E83" s="8">
        <f>服务开发!E33</f>
        <v>1</v>
      </c>
      <c r="F83" s="8" t="str">
        <f>服务开发!F33</f>
        <v>35岁以下</v>
      </c>
      <c r="G83" s="8" t="str">
        <f>服务开发!G33</f>
        <v>不限</v>
      </c>
      <c r="H83" s="8" t="str">
        <f>服务开发!H33</f>
        <v>大学本科及以上</v>
      </c>
      <c r="I83" s="8" t="str">
        <f>服务开发!I33</f>
        <v>畜牧兽医、动物医学相关专业</v>
      </c>
      <c r="J83" s="12" t="str">
        <f>服务开发!J33</f>
        <v>1.5年以上大型牧场相关从业经验的，可适当放宽学历；2.可根据牛群生产阶段对牛群要求，对牛群常态化管理，制定牛群品种改良和繁育计划；3.可对全场牛群的疾病诊断与治疗。</v>
      </c>
    </row>
    <row r="84" spans="1:10" s="2" customFormat="1" ht="54" customHeight="1">
      <c r="A84" s="8">
        <v>80</v>
      </c>
      <c r="B84" s="8" t="str">
        <f>服务开发!B34</f>
        <v>服务开发集团有限公司</v>
      </c>
      <c r="C84" s="8" t="str">
        <f>服务开发!C34</f>
        <v>山东华澳大地农业发展有限公司</v>
      </c>
      <c r="D84" s="8" t="str">
        <f>服务开发!D34</f>
        <v>天驰牧场奶厅主管</v>
      </c>
      <c r="E84" s="8">
        <f>服务开发!E34</f>
        <v>1</v>
      </c>
      <c r="F84" s="8" t="str">
        <f>服务开发!F34</f>
        <v>35岁以下</v>
      </c>
      <c r="G84" s="8" t="str">
        <f>服务开发!G34</f>
        <v>不限</v>
      </c>
      <c r="H84" s="8" t="str">
        <f>服务开发!H34</f>
        <v>大学本科及以上</v>
      </c>
      <c r="I84" s="8" t="str">
        <f>服务开发!I34</f>
        <v>畜牧兽医、动物医学相关专业</v>
      </c>
      <c r="J84" s="12" t="str">
        <f>服务开发!J34</f>
        <v>1.大型牧场相关从业经验3年以上的，可适当放宽学历；2.熟悉掌握奶厅挤奶设备使用、维护、维修；3.熟悉奶厅操作流程，能根据牛奶质量发现并解决奶厅异常问题。</v>
      </c>
    </row>
    <row r="85" spans="1:10" s="2" customFormat="1" ht="39" customHeight="1">
      <c r="A85" s="8">
        <v>81</v>
      </c>
      <c r="B85" s="8" t="str">
        <f>服务开发!B35</f>
        <v>服务开发集团有限公司</v>
      </c>
      <c r="C85" s="8" t="str">
        <f>服务开发!C35</f>
        <v>山东华澳大地农业发展有限公司</v>
      </c>
      <c r="D85" s="8" t="str">
        <f>服务开发!D35</f>
        <v>天驰牧场营养主管</v>
      </c>
      <c r="E85" s="8">
        <f>服务开发!E35</f>
        <v>1</v>
      </c>
      <c r="F85" s="8" t="str">
        <f>服务开发!F35</f>
        <v>35岁以下</v>
      </c>
      <c r="G85" s="8" t="str">
        <f>服务开发!G35</f>
        <v>不限</v>
      </c>
      <c r="H85" s="8" t="str">
        <f>服务开发!H35</f>
        <v>大学本科及以上</v>
      </c>
      <c r="I85" s="8" t="str">
        <f>服务开发!I35</f>
        <v>动物营养相关专业</v>
      </c>
      <c r="J85" s="12" t="str">
        <f>服务开发!J35</f>
        <v>1.3年以上大型牧场相关从业经验的，可适当放宽学历；2.熟悉奶牛对饲料的采食情况及饲料的配方调制方法。</v>
      </c>
    </row>
    <row r="86" spans="1:10" s="2" customFormat="1" ht="68.25" customHeight="1">
      <c r="A86" s="8">
        <v>82</v>
      </c>
      <c r="B86" s="8" t="str">
        <f>服务开发!B36</f>
        <v>服务开发集团有限公司</v>
      </c>
      <c r="C86" s="8" t="str">
        <f>服务开发!C36</f>
        <v>山东华澳大地农业发展有限公司</v>
      </c>
      <c r="D86" s="8" t="str">
        <f>服务开发!D36</f>
        <v>天驰牧场安环主管</v>
      </c>
      <c r="E86" s="8">
        <f>服务开发!E36</f>
        <v>1</v>
      </c>
      <c r="F86" s="8" t="str">
        <f>服务开发!F36</f>
        <v>35岁以下</v>
      </c>
      <c r="G86" s="8" t="str">
        <f>服务开发!G36</f>
        <v>不限</v>
      </c>
      <c r="H86" s="8" t="str">
        <f>服务开发!H36</f>
        <v>大学本科及以上</v>
      </c>
      <c r="I86" s="8" t="str">
        <f>服务开发!I36</f>
        <v>安全工程、环境工程相关专业</v>
      </c>
      <c r="J86" s="12" t="str">
        <f>服务开发!J36</f>
        <v>熟悉环保、消防、职业健康等领域各项法律法规、相关体系及规范；熟悉生产现场安全工作流程、安全操作规范和安全管理的程序，能够及时发现安全隐患并予以纠正；相关工作经验5年以上的，可适当放宽学历；。</v>
      </c>
    </row>
    <row r="87" spans="1:10" s="2" customFormat="1" ht="48" customHeight="1">
      <c r="A87" s="8">
        <v>83</v>
      </c>
      <c r="B87" s="8" t="str">
        <f>服务开发!B37</f>
        <v>服务开发集团有限公司</v>
      </c>
      <c r="C87" s="8" t="str">
        <f>服务开发!C37</f>
        <v>山东华澳大地农业发展有限公司</v>
      </c>
      <c r="D87" s="8" t="str">
        <f>服务开发!D37</f>
        <v>天驰牧场犊牛主管</v>
      </c>
      <c r="E87" s="8">
        <f>服务开发!E37</f>
        <v>1</v>
      </c>
      <c r="F87" s="8" t="str">
        <f>服务开发!F37</f>
        <v>35岁以下</v>
      </c>
      <c r="G87" s="8" t="str">
        <f>服务开发!G37</f>
        <v>不限</v>
      </c>
      <c r="H87" s="8" t="str">
        <f>服务开发!H37</f>
        <v>大学本科及以上</v>
      </c>
      <c r="I87" s="8" t="str">
        <f>服务开发!I37</f>
        <v>畜牧兽医、动物医学相关专业</v>
      </c>
      <c r="J87" s="12" t="str">
        <f>服务开发!J37</f>
        <v>1.有3年以上大型牧场相关从业经验的，可适当放宽学历；2.熟悉犊牛饲养管理及相关疾病的防控。</v>
      </c>
    </row>
    <row r="88" spans="1:10" s="2" customFormat="1" ht="50.25" customHeight="1">
      <c r="A88" s="8">
        <v>84</v>
      </c>
      <c r="B88" s="8" t="str">
        <f>服务开发!B38</f>
        <v>服务开发集团有限公司</v>
      </c>
      <c r="C88" s="8" t="str">
        <f>服务开发!C38</f>
        <v>山东华澳大地农业发展有限公司</v>
      </c>
      <c r="D88" s="8" t="str">
        <f>服务开发!D38</f>
        <v>天驰牧场兽医主管</v>
      </c>
      <c r="E88" s="8">
        <f>服务开发!E38</f>
        <v>1</v>
      </c>
      <c r="F88" s="8" t="str">
        <f>服务开发!F38</f>
        <v>35岁以下</v>
      </c>
      <c r="G88" s="8" t="str">
        <f>服务开发!G38</f>
        <v>不限</v>
      </c>
      <c r="H88" s="8" t="str">
        <f>服务开发!H38</f>
        <v>大学本科及以上</v>
      </c>
      <c r="I88" s="8" t="str">
        <f>服务开发!I38</f>
        <v>畜牧兽医、动物医学相关专业</v>
      </c>
      <c r="J88" s="12" t="str">
        <f>服务开发!J38</f>
        <v>1.3年以上大型牧场相关从业经验的，可适当放宽学历；2.熟悉奶牛的各类疾病检测、预防、防治，疫病、疫情的检测、预防；3.有较强的沟通协调能力。</v>
      </c>
    </row>
    <row r="89" spans="1:10" s="2" customFormat="1" ht="44.25" customHeight="1">
      <c r="A89" s="8">
        <v>85</v>
      </c>
      <c r="B89" s="8" t="str">
        <f>服务开发!B39</f>
        <v>服务开发集团有限公司</v>
      </c>
      <c r="C89" s="8" t="str">
        <f>服务开发!C39</f>
        <v>山东鲁晨环境工程有限公司</v>
      </c>
      <c r="D89" s="8" t="str">
        <f>服务开发!D39</f>
        <v>会计岗</v>
      </c>
      <c r="E89" s="8">
        <f>服务开发!E39</f>
        <v>1</v>
      </c>
      <c r="F89" s="8" t="str">
        <f>服务开发!F39</f>
        <v>35岁以下</v>
      </c>
      <c r="G89" s="8" t="str">
        <f>服务开发!G39</f>
        <v>不限</v>
      </c>
      <c r="H89" s="8" t="str">
        <f>服务开发!H39</f>
        <v>全日制本科及以上</v>
      </c>
      <c r="I89" s="8" t="str">
        <f>服务开发!I39</f>
        <v>会计、审计、会计信息管理等相关专业</v>
      </c>
      <c r="J89" s="12" t="str">
        <f>服务开发!J39</f>
        <v>1.1年以上会计工作经验；2.具有高度的责任心并能承担较强的工作压力；
3.如具备注册会计师、注册税务师等，可适当放宽年龄和工作年限。</v>
      </c>
    </row>
    <row r="90" spans="1:10" s="2" customFormat="1" ht="60.75" customHeight="1">
      <c r="A90" s="8">
        <v>86</v>
      </c>
      <c r="B90" s="8" t="str">
        <f>文旅集团!B5</f>
        <v>文旅集团有限公司</v>
      </c>
      <c r="C90" s="8" t="str">
        <f>文旅集团!C5</f>
        <v>本部党群人资部</v>
      </c>
      <c r="D90" s="8" t="str">
        <f>文旅集团!D5</f>
        <v>组织人事岗</v>
      </c>
      <c r="E90" s="8">
        <f>文旅集团!E5</f>
        <v>1</v>
      </c>
      <c r="F90" s="8" t="str">
        <f>文旅集团!F5</f>
        <v>35岁以下</v>
      </c>
      <c r="G90" s="8" t="str">
        <f>文旅集团!G5</f>
        <v>中共
党员</v>
      </c>
      <c r="H90" s="8" t="str">
        <f>文旅集团!H5</f>
        <v>硕士研究生及以上，特别优秀者可适当放宽至全日制本科</v>
      </c>
      <c r="I90" s="8" t="str">
        <f>文旅集团!I5</f>
        <v>政治学、思想政治教育、哲学、人力资源管理、公共管理类、工商管理类等专业</v>
      </c>
      <c r="J90" s="12" t="str">
        <f>文旅集团!J5</f>
        <v>3年及以上党务或组织人事相关工作经验；熟悉党建相关政策法规,以及党组织管理、干部考核管理、干部人事管理等相关工作流程；具有较强的文字写作能力和组织协调能力。</v>
      </c>
    </row>
    <row r="91" spans="1:10" s="2" customFormat="1" ht="82.5" customHeight="1">
      <c r="A91" s="8">
        <v>87</v>
      </c>
      <c r="B91" s="8" t="str">
        <f>文旅集团!B6</f>
        <v>文旅集团有限公司</v>
      </c>
      <c r="C91" s="8" t="str">
        <f>文旅集团!C6</f>
        <v>本部财务管理部</v>
      </c>
      <c r="D91" s="8" t="str">
        <f>文旅集团!D6</f>
        <v>会计岗</v>
      </c>
      <c r="E91" s="8">
        <f>文旅集团!E6</f>
        <v>1</v>
      </c>
      <c r="F91" s="8" t="str">
        <f>文旅集团!F6</f>
        <v>35岁以下</v>
      </c>
      <c r="G91" s="8" t="str">
        <f>文旅集团!G6</f>
        <v>不限</v>
      </c>
      <c r="H91" s="8" t="str">
        <f>文旅集团!H6</f>
        <v>硕士研究生及以上，特别优秀者可适当放宽至全日制本科</v>
      </c>
      <c r="I91" s="8" t="str">
        <f>文旅集团!I6</f>
        <v>会计学、财务管理、审计学等专业</v>
      </c>
      <c r="J91" s="12" t="str">
        <f>文旅集团!J6</f>
        <v>3年及以上大中型国企财务管理、或会计师事务所相关工作经验；取得中级会计师、注册会计师等相关职称或执业资格；熟悉财务管理、审计等相关政策法规及工作流程。具备上述条件，且取得高级会计师职称，或注册会计师、资产评估师等执业资格者，优先考虑。</v>
      </c>
    </row>
    <row r="92" spans="1:10" s="2" customFormat="1" ht="65.25" customHeight="1">
      <c r="A92" s="8">
        <v>88</v>
      </c>
      <c r="B92" s="8" t="str">
        <f>文旅集团!B7</f>
        <v>文旅集团有限公司</v>
      </c>
      <c r="C92" s="8" t="str">
        <f>文旅集团!C7</f>
        <v>本部投资开发部</v>
      </c>
      <c r="D92" s="8" t="str">
        <f>文旅集团!D7</f>
        <v>投资管理岗</v>
      </c>
      <c r="E92" s="8">
        <f>文旅集团!E7</f>
        <v>1</v>
      </c>
      <c r="F92" s="8" t="str">
        <f>文旅集团!F7</f>
        <v>35岁以下</v>
      </c>
      <c r="G92" s="8" t="str">
        <f>文旅集团!G7</f>
        <v>不限</v>
      </c>
      <c r="H92" s="8" t="str">
        <f>文旅集团!H7</f>
        <v>硕士研究生及以上，特别优秀者可适当放宽至全日制本科</v>
      </c>
      <c r="I92" s="8" t="str">
        <f>文旅集团!I7</f>
        <v>投资学、金融学、经济学、财务管理、法学等专业</v>
      </c>
      <c r="J92" s="12" t="str">
        <f>文旅集团!J7</f>
        <v>3年及以上项目投资开发、运营管理相关工作经验；了解金融市场发展及政府相关政策，熟悉资本市场、企业投融资相关专业知识及法律法规；具有较强的沟通能力和组织协调能力。具备上述条件，且拥有注册会计师、或法律执业资格者，优先考虑。</v>
      </c>
    </row>
    <row r="93" spans="1:10" s="2" customFormat="1" ht="54">
      <c r="A93" s="8">
        <v>89</v>
      </c>
      <c r="B93" s="8" t="str">
        <f>文旅集团!B8</f>
        <v>文旅集团有限公司</v>
      </c>
      <c r="C93" s="8" t="str">
        <f>文旅集团!C8</f>
        <v>本部企业管理部</v>
      </c>
      <c r="D93" s="8" t="str">
        <f>文旅集团!D8</f>
        <v>项目管理岗
主管专家</v>
      </c>
      <c r="E93" s="8">
        <f>文旅集团!E8</f>
        <v>1</v>
      </c>
      <c r="F93" s="8" t="str">
        <f>文旅集团!F8</f>
        <v>35岁以下</v>
      </c>
      <c r="G93" s="8" t="str">
        <f>文旅集团!G8</f>
        <v>不限</v>
      </c>
      <c r="H93" s="8" t="str">
        <f>文旅集团!H8</f>
        <v>硕士研究生及以上，特别优秀者可适当放宽至全日制本科</v>
      </c>
      <c r="I93" s="8" t="str">
        <f>文旅集团!I8</f>
        <v>建筑与土木工程、结构工程、房地产管理、工程管理等专业</v>
      </c>
      <c r="J93" s="12" t="str">
        <f>文旅集团!J8</f>
        <v>5年及以上房建工程或房地产运营管理相关工作经验；熟悉房地产相关产业政策和法律知识，掌握工程图纸、工程管理、安全生产管理等相关知识；具有良好的谈判技巧和沟通协调能力。具备上述条件，且具有二级建造师或中级工程师及以上证书的，优先考虑。</v>
      </c>
    </row>
    <row r="94" spans="1:10" s="2" customFormat="1" ht="60.75" customHeight="1">
      <c r="A94" s="8">
        <v>90</v>
      </c>
      <c r="B94" s="8" t="str">
        <f>文旅集团!B9</f>
        <v>文旅集团有限公司</v>
      </c>
      <c r="C94" s="8" t="str">
        <f>文旅集团!C9</f>
        <v>本部宣传中心</v>
      </c>
      <c r="D94" s="8" t="str">
        <f>文旅集团!D9</f>
        <v>新闻宣传岗</v>
      </c>
      <c r="E94" s="8">
        <f>文旅集团!E9</f>
        <v>1</v>
      </c>
      <c r="F94" s="8" t="str">
        <f>文旅集团!F9</f>
        <v>35岁以下</v>
      </c>
      <c r="G94" s="8" t="str">
        <f>文旅集团!G9</f>
        <v>不限</v>
      </c>
      <c r="H94" s="8" t="str">
        <f>文旅集团!H9</f>
        <v>硕士研究生及以上，特别优秀者可适当放宽至全日制本科</v>
      </c>
      <c r="I94" s="8" t="str">
        <f>文旅集团!I9</f>
        <v>新闻学、广播电视、汉语言文学、社会学、新闻传播学等专业</v>
      </c>
      <c r="J94" s="12" t="str">
        <f>文旅集团!J9</f>
        <v>3年及以上新闻宣传、杂志社采编工作经验；具有优秀的新闻写作和组织策划能力。具备上述条件，且具有省级及以上新闻媒体从业经验、获得山东新闻奖或中国新闻奖等奖项者，优先考虑。</v>
      </c>
    </row>
    <row r="95" spans="1:10" s="2" customFormat="1" ht="84" customHeight="1">
      <c r="A95" s="8">
        <v>91</v>
      </c>
      <c r="B95" s="8" t="str">
        <f>文旅集团!B10</f>
        <v>文旅集团有限公司</v>
      </c>
      <c r="C95" s="8" t="str">
        <f>文旅集团!C10</f>
        <v>本部审计法务部</v>
      </c>
      <c r="D95" s="8" t="str">
        <f>文旅集团!D10</f>
        <v>审计岗</v>
      </c>
      <c r="E95" s="8">
        <f>文旅集团!E10</f>
        <v>1</v>
      </c>
      <c r="F95" s="8" t="str">
        <f>文旅集团!F10</f>
        <v>35岁以下</v>
      </c>
      <c r="G95" s="8" t="str">
        <f>文旅集团!G10</f>
        <v>不限</v>
      </c>
      <c r="H95" s="8" t="str">
        <f>文旅集团!H10</f>
        <v>硕士研究生及以上，特别优秀者可适当放宽至全日制本科</v>
      </c>
      <c r="I95" s="8" t="str">
        <f>文旅集团!I10</f>
        <v>会计学、审计学、财务管理、投资学、金融学等专业</v>
      </c>
      <c r="J95" s="12" t="str">
        <f>文旅集团!J10</f>
        <v>3年及以上大中型国企内部审计、或会计师事务所审计相关工作经验；取得中级会计师、审计师、注册会计师等相关职称或执业资格；具备审计、会计、财务管理等相关专业技能知识。具备上述条件，且取得高级审计师、高级会计师职称，或注册会计师等执业资格者，优先考虑。</v>
      </c>
    </row>
    <row r="96" spans="1:10" s="2" customFormat="1" ht="71.25" customHeight="1">
      <c r="A96" s="8">
        <v>92</v>
      </c>
      <c r="B96" s="8" t="str">
        <f>文旅集团!B11</f>
        <v>文旅集团有限公司</v>
      </c>
      <c r="C96" s="8" t="str">
        <f>文旅集团!C11</f>
        <v>广告分公司</v>
      </c>
      <c r="D96" s="8" t="str">
        <f>文旅集团!D11</f>
        <v>媒体招商运营岗</v>
      </c>
      <c r="E96" s="8">
        <f>文旅集团!E11</f>
        <v>1</v>
      </c>
      <c r="F96" s="8" t="str">
        <f>文旅集团!F11</f>
        <v>35岁以下</v>
      </c>
      <c r="G96" s="8" t="str">
        <f>文旅集团!G11</f>
        <v>不限</v>
      </c>
      <c r="H96" s="8" t="str">
        <f>文旅集团!H11</f>
        <v>硕士研究生及以上</v>
      </c>
      <c r="I96" s="8" t="str">
        <f>文旅集团!I11</f>
        <v>企业管理、工商管理、工程管理、法学、广告学、市场营销管理等专业</v>
      </c>
      <c r="J96" s="12" t="str">
        <f>文旅集团!J11</f>
        <v>2年及以上媒体招标、招商等相关工作经验；具有较强的沟通谈判能力、组织协调能力、渠道开发和市场开拓能力，独立完成过大型项目的市场拓展和销售；熟悉行业规范和相关法律知识；熟练使用PPT、EXCEL、WORD等办公软件。</v>
      </c>
    </row>
    <row r="97" spans="1:10" s="2" customFormat="1" ht="59.25" customHeight="1">
      <c r="A97" s="8">
        <v>93</v>
      </c>
      <c r="B97" s="8" t="str">
        <f>文旅集团!B12</f>
        <v>文旅集团有限公司</v>
      </c>
      <c r="C97" s="8" t="str">
        <f>文旅集团!C12</f>
        <v>广告分公司</v>
      </c>
      <c r="D97" s="8" t="str">
        <f>文旅集团!D12</f>
        <v>媒体全案         策划岗</v>
      </c>
      <c r="E97" s="8">
        <f>文旅集团!E12</f>
        <v>1</v>
      </c>
      <c r="F97" s="8" t="str">
        <f>文旅集团!F12</f>
        <v>35岁以下</v>
      </c>
      <c r="G97" s="8" t="str">
        <f>文旅集团!G12</f>
        <v>不限</v>
      </c>
      <c r="H97" s="8" t="str">
        <f>文旅集团!H12</f>
        <v>硕士研究生及以上</v>
      </c>
      <c r="I97" s="8" t="str">
        <f>文旅集团!I12</f>
        <v>广告学、新闻学、汉语言文字学、传播学、设计艺术学等专业</v>
      </c>
      <c r="J97" s="12" t="str">
        <f>文旅集团!J12</f>
        <v>2年及以上媒体工作相关经验；能够独立完成媒体开发、设计、策划方案的撰写；具有较强的文案写作能力，出色的文字组织能力，熟练的方案汇报技巧；具有良好的团队意识和沟通能力，能承受较大的工作压力。</v>
      </c>
    </row>
    <row r="98" spans="1:10" s="2" customFormat="1" ht="63.75" customHeight="1">
      <c r="A98" s="8">
        <v>94</v>
      </c>
      <c r="B98" s="8" t="str">
        <f>文旅集团!B13</f>
        <v>文旅集团有限公司</v>
      </c>
      <c r="C98" s="8" t="str">
        <f>文旅集团!C13</f>
        <v>基金管理
有限公司</v>
      </c>
      <c r="D98" s="8" t="str">
        <f>文旅集团!D13</f>
        <v>投资管理部
副部长</v>
      </c>
      <c r="E98" s="8">
        <f>文旅集团!E13</f>
        <v>1</v>
      </c>
      <c r="F98" s="8" t="str">
        <f>文旅集团!F13</f>
        <v>35岁以下</v>
      </c>
      <c r="G98" s="8" t="str">
        <f>文旅集团!G13</f>
        <v>不限</v>
      </c>
      <c r="H98" s="8" t="str">
        <f>文旅集团!H13</f>
        <v>全日制本科及以上</v>
      </c>
      <c r="I98" s="8" t="str">
        <f>文旅集团!I13</f>
        <v>投资学、金融学、财务管理、经济学、会计学等专业</v>
      </c>
      <c r="J98" s="12" t="str">
        <f>文旅集团!J13</f>
        <v>5年及以上基金、金融、证券、期货、投资相关工作经验，且具有2年及以上大型企业同岗位工作经验；熟悉基金等各类金融工具，熟悉资本市场运作；具有基金从业资格。具备上述条件，且具有CFA、CPA、执业律师资格等相关执业资格者，优先考虑。</v>
      </c>
    </row>
    <row r="99" spans="1:10" s="2" customFormat="1" ht="74.25" customHeight="1">
      <c r="A99" s="8">
        <v>95</v>
      </c>
      <c r="B99" s="8" t="str">
        <f>文旅集团!B14</f>
        <v>文旅集团有限公司</v>
      </c>
      <c r="C99" s="8" t="str">
        <f>文旅集团!C14</f>
        <v>基金管理
有限公司</v>
      </c>
      <c r="D99" s="8" t="str">
        <f>文旅集团!D14</f>
        <v>风险管理部
副部长</v>
      </c>
      <c r="E99" s="8">
        <f>文旅集团!E14</f>
        <v>1</v>
      </c>
      <c r="F99" s="8" t="str">
        <f>文旅集团!F14</f>
        <v>35岁以下</v>
      </c>
      <c r="G99" s="8" t="str">
        <f>文旅集团!G14</f>
        <v>不限</v>
      </c>
      <c r="H99" s="8" t="str">
        <f>文旅集团!H14</f>
        <v>全日制本科及以上</v>
      </c>
      <c r="I99" s="8" t="str">
        <f>文旅集团!I14</f>
        <v>投资学、金融学、财务管理、经济学、会计学等专业</v>
      </c>
      <c r="J99" s="12" t="str">
        <f>文旅集团!J14</f>
        <v>5年及以上基金、金融、证券、期货、投资相关工作经验，且具有2年及以上大型企业同岗位工作经验；熟悉基金等各类金融工具，熟悉资本市场运作；具有基金从业资格。具备上述条件，且具有CFA、CPA、执业律师资格等相关执业资格者，优先考虑。</v>
      </c>
    </row>
    <row r="100" spans="1:10" s="2" customFormat="1" ht="60" customHeight="1">
      <c r="A100" s="8">
        <v>96</v>
      </c>
      <c r="B100" s="8" t="str">
        <f>文旅集团!B15</f>
        <v>文旅集团有限公司</v>
      </c>
      <c r="C100" s="8" t="str">
        <f>文旅集团!C15</f>
        <v>基金管理
有限公司</v>
      </c>
      <c r="D100" s="8" t="str">
        <f>文旅集团!D15</f>
        <v>投资管理</v>
      </c>
      <c r="E100" s="8">
        <f>文旅集团!E15</f>
        <v>1</v>
      </c>
      <c r="F100" s="8" t="str">
        <f>文旅集团!F15</f>
        <v>35岁以下</v>
      </c>
      <c r="G100" s="8" t="str">
        <f>文旅集团!G15</f>
        <v>不限</v>
      </c>
      <c r="H100" s="8" t="str">
        <f>文旅集团!H15</f>
        <v>硕士研究生及以上</v>
      </c>
      <c r="I100" s="8" t="str">
        <f>文旅集团!I15</f>
        <v>投资学、金融学、财务管理、经济学、会计学等专业</v>
      </c>
      <c r="J100" s="12" t="str">
        <f>文旅集团!J15</f>
        <v>3年及以上基金、金融、证券、期货、投资相关工作经验；熟悉基金等各类金融工具，熟悉资本市场运作；具有基金从业资格。具备上述条件，且具有CFA、CPA、执业律师资格等相关执业资格者，优先考虑。</v>
      </c>
    </row>
    <row r="101" spans="1:10" s="2" customFormat="1" ht="68.25" customHeight="1">
      <c r="A101" s="8">
        <v>97</v>
      </c>
      <c r="B101" s="8" t="str">
        <f>设计院!B5</f>
        <v>山东省交通规划设计院有限公司</v>
      </c>
      <c r="C101" s="8" t="str">
        <f>设计院!C5</f>
        <v>本部</v>
      </c>
      <c r="D101" s="8" t="str">
        <f>设计院!D5</f>
        <v>研发岗1</v>
      </c>
      <c r="E101" s="8">
        <f>设计院!E5</f>
        <v>2</v>
      </c>
      <c r="F101" s="8" t="str">
        <f>设计院!F5</f>
        <v>35岁以下</v>
      </c>
      <c r="G101" s="8" t="str">
        <f>设计院!G5</f>
        <v>不限</v>
      </c>
      <c r="H101" s="8" t="str">
        <f>设计院!H5</f>
        <v>硕士研究生及以上</v>
      </c>
      <c r="I101" s="8" t="str">
        <f>设计院!I5</f>
        <v>计算机相关专业</v>
      </c>
      <c r="J101" s="12" t="str">
        <f>设计院!J5</f>
        <v>1.有系统分析师或系统架构师证。2.熟悉交通行业的主流软件产品，有竞品分析、产品规划经验。3.熟悉功能设计工具，能根据需求形成功能原型。4.熟悉前后端分离技术，能配合团队完成前端开发。5.有交通GIS、BIM产品研发经验的优先。6.有3年以上本专业工作经历。</v>
      </c>
    </row>
    <row r="102" spans="1:10" s="2" customFormat="1" ht="48.75" customHeight="1">
      <c r="A102" s="8">
        <v>98</v>
      </c>
      <c r="B102" s="8" t="str">
        <f>设计院!B6</f>
        <v>山东省交通规划设计院有限公司</v>
      </c>
      <c r="C102" s="8" t="str">
        <f>设计院!C6</f>
        <v>本部</v>
      </c>
      <c r="D102" s="8" t="str">
        <f>设计院!D6</f>
        <v>设计岗1</v>
      </c>
      <c r="E102" s="8">
        <f>设计院!E6</f>
        <v>2</v>
      </c>
      <c r="F102" s="8" t="str">
        <f>设计院!F6</f>
        <v>35岁以下</v>
      </c>
      <c r="G102" s="8" t="str">
        <f>设计院!G6</f>
        <v>不限</v>
      </c>
      <c r="H102" s="8" t="str">
        <f>设计院!H6</f>
        <v>全日制本科及以上</v>
      </c>
      <c r="I102" s="8" t="str">
        <f>设计院!I6</f>
        <v>电力、电气等相关专业</v>
      </c>
      <c r="J102" s="12" t="str">
        <f>设计院!J6</f>
        <v>中级及以上本专业技术职称，5年及以上本专业设计工作经历。</v>
      </c>
    </row>
    <row r="103" spans="1:10" s="2" customFormat="1" ht="48.75" customHeight="1">
      <c r="A103" s="8">
        <v>99</v>
      </c>
      <c r="B103" s="8" t="str">
        <f>设计院!B7</f>
        <v>山东省交通规划设计院有限公司</v>
      </c>
      <c r="C103" s="8" t="str">
        <f>设计院!C7</f>
        <v>本部</v>
      </c>
      <c r="D103" s="8" t="str">
        <f>设计院!D7</f>
        <v>设计岗2</v>
      </c>
      <c r="E103" s="8">
        <f>设计院!E7</f>
        <v>2</v>
      </c>
      <c r="F103" s="8" t="str">
        <f>设计院!F7</f>
        <v>35岁以下</v>
      </c>
      <c r="G103" s="8" t="str">
        <f>设计院!G7</f>
        <v>不限</v>
      </c>
      <c r="H103" s="8" t="str">
        <f>设计院!H7</f>
        <v>硕士研究生及以上</v>
      </c>
      <c r="I103" s="8" t="str">
        <f>设计院!I7</f>
        <v>桥梁工程或相近专业</v>
      </c>
      <c r="J103" s="12" t="str">
        <f>设计院!J7</f>
        <v>中级及以上本专业技术职称，5年及以上甲级设计院本专业设计工作经历，具有注册结构工程师证书、高级技术职称优先考虑。</v>
      </c>
    </row>
    <row r="104" spans="1:10" s="2" customFormat="1" ht="48.75" customHeight="1">
      <c r="A104" s="8">
        <v>100</v>
      </c>
      <c r="B104" s="8" t="str">
        <f>设计院!B8</f>
        <v>山东省交通规划设计院有限公司</v>
      </c>
      <c r="C104" s="8" t="str">
        <f>设计院!C8</f>
        <v>本部</v>
      </c>
      <c r="D104" s="8" t="str">
        <f>设计院!D8</f>
        <v>设计岗3</v>
      </c>
      <c r="E104" s="8">
        <f>设计院!E8</f>
        <v>2</v>
      </c>
      <c r="F104" s="8" t="str">
        <f>设计院!F8</f>
        <v>35岁以下</v>
      </c>
      <c r="G104" s="8" t="str">
        <f>设计院!G8</f>
        <v>不限</v>
      </c>
      <c r="H104" s="8" t="str">
        <f>设计院!H8</f>
        <v>全日制本科及以上</v>
      </c>
      <c r="I104" s="8" t="str">
        <f>设计院!I8</f>
        <v>建筑学</v>
      </c>
      <c r="J104" s="12" t="str">
        <f>设计院!J8</f>
        <v>建筑行业甲级设计院5年以上工作经验，较强的方案创作能力和团队协作精神。</v>
      </c>
    </row>
    <row r="105" spans="1:10" s="2" customFormat="1" ht="48.75" customHeight="1">
      <c r="A105" s="8">
        <v>101</v>
      </c>
      <c r="B105" s="8" t="str">
        <f>设计院!B9</f>
        <v>山东省交通规划设计院有限公司</v>
      </c>
      <c r="C105" s="8" t="str">
        <f>设计院!C9</f>
        <v>本部</v>
      </c>
      <c r="D105" s="8" t="str">
        <f>设计院!D9</f>
        <v>设计岗4</v>
      </c>
      <c r="E105" s="8">
        <f>设计院!E9</f>
        <v>2</v>
      </c>
      <c r="F105" s="8" t="str">
        <f>设计院!F9</f>
        <v>35岁以下</v>
      </c>
      <c r="G105" s="8" t="str">
        <f>设计院!G9</f>
        <v>不限</v>
      </c>
      <c r="H105" s="8" t="str">
        <f>设计院!H9</f>
        <v>硕士研究生及以上</v>
      </c>
      <c r="I105" s="8" t="str">
        <f>设计院!I9</f>
        <v>给排水、暖通空调</v>
      </c>
      <c r="J105" s="12" t="str">
        <f>设计院!J9</f>
        <v>建筑行业甲级设计院5年以上工作经验，较强的专业素质和团队协作精神。</v>
      </c>
    </row>
    <row r="106" spans="1:10" s="2" customFormat="1" ht="48.75" customHeight="1">
      <c r="A106" s="8">
        <v>102</v>
      </c>
      <c r="B106" s="8" t="str">
        <f>设计院!B10</f>
        <v>山东省交通规划设计院有限公司</v>
      </c>
      <c r="C106" s="8" t="str">
        <f>设计院!C10</f>
        <v>本部</v>
      </c>
      <c r="D106" s="8" t="str">
        <f>设计院!D10</f>
        <v>设计岗5</v>
      </c>
      <c r="E106" s="8">
        <f>设计院!E10</f>
        <v>2</v>
      </c>
      <c r="F106" s="8" t="str">
        <f>设计院!F10</f>
        <v>35岁以下</v>
      </c>
      <c r="G106" s="8" t="str">
        <f>设计院!G10</f>
        <v>不限</v>
      </c>
      <c r="H106" s="8" t="str">
        <f>设计院!H10</f>
        <v>硕士研究生及以上</v>
      </c>
      <c r="I106" s="8" t="str">
        <f>设计院!I10</f>
        <v>建筑电气、智能化</v>
      </c>
      <c r="J106" s="12" t="str">
        <f>设计院!J10</f>
        <v>建筑行业甲级设计院5年以上工作经验，较强的专业素质和团队协作精神。</v>
      </c>
    </row>
    <row r="107" spans="1:10" s="2" customFormat="1" ht="48.75" customHeight="1">
      <c r="A107" s="8">
        <v>103</v>
      </c>
      <c r="B107" s="8" t="str">
        <f>设计院!B11</f>
        <v>山东省交通规划设计院有限公司</v>
      </c>
      <c r="C107" s="8" t="str">
        <f>设计院!C11</f>
        <v>本部</v>
      </c>
      <c r="D107" s="8" t="str">
        <f>设计院!D11</f>
        <v>设计岗6</v>
      </c>
      <c r="E107" s="8">
        <f>设计院!E11</f>
        <v>6</v>
      </c>
      <c r="F107" s="8" t="str">
        <f>设计院!F11</f>
        <v>35岁以下</v>
      </c>
      <c r="G107" s="8" t="str">
        <f>设计院!G11</f>
        <v>不限</v>
      </c>
      <c r="H107" s="8" t="str">
        <f>设计院!H11</f>
        <v>全日制本科及以上</v>
      </c>
      <c r="I107" s="8" t="str">
        <f>设计院!I11</f>
        <v>道路工程等相关专业</v>
      </c>
      <c r="J107" s="12" t="str">
        <f>设计院!J11</f>
        <v>中级及以上本专业技术职称，5年以上本专业相关工作经验，具有高级技术职称或相关专业注册资格的年龄可放宽至40周岁。</v>
      </c>
    </row>
    <row r="108" spans="1:10" s="2" customFormat="1" ht="48.75" customHeight="1">
      <c r="A108" s="8">
        <v>104</v>
      </c>
      <c r="B108" s="8" t="str">
        <f>设计院!B12</f>
        <v>山东省交通规划设计院有限公司</v>
      </c>
      <c r="C108" s="8" t="str">
        <f>设计院!C12</f>
        <v>本部</v>
      </c>
      <c r="D108" s="8" t="str">
        <f>设计院!D12</f>
        <v>设计岗8</v>
      </c>
      <c r="E108" s="8">
        <f>设计院!E12</f>
        <v>3</v>
      </c>
      <c r="F108" s="8" t="str">
        <f>设计院!F12</f>
        <v>40岁以下</v>
      </c>
      <c r="G108" s="8" t="str">
        <f>设计院!G12</f>
        <v>不限</v>
      </c>
      <c r="H108" s="8" t="str">
        <f>设计院!H12</f>
        <v>全日制本科及以上</v>
      </c>
      <c r="I108" s="8" t="str">
        <f>设计院!I12</f>
        <v>给水排水</v>
      </c>
      <c r="J108" s="12" t="str">
        <f>设计院!J12</f>
        <v>3年以上相关工作经历，工作地点在枣庄。</v>
      </c>
    </row>
    <row r="109" spans="1:10" s="2" customFormat="1" ht="48.75" customHeight="1">
      <c r="A109" s="8">
        <v>105</v>
      </c>
      <c r="B109" s="8" t="str">
        <f>设计院!B13</f>
        <v>山东省交通规划设计院有限公司</v>
      </c>
      <c r="C109" s="8" t="str">
        <f>设计院!C13</f>
        <v>本部</v>
      </c>
      <c r="D109" s="8" t="str">
        <f>设计院!D13</f>
        <v>设计岗9</v>
      </c>
      <c r="E109" s="8">
        <f>设计院!E13</f>
        <v>3</v>
      </c>
      <c r="F109" s="8" t="str">
        <f>设计院!F13</f>
        <v>40岁以下</v>
      </c>
      <c r="G109" s="8" t="str">
        <f>设计院!G13</f>
        <v>不限</v>
      </c>
      <c r="H109" s="8" t="str">
        <f>设计院!H13</f>
        <v>全日制本科及以上</v>
      </c>
      <c r="I109" s="8" t="str">
        <f>设计院!I13</f>
        <v>动力</v>
      </c>
      <c r="J109" s="12" t="str">
        <f>设计院!J13</f>
        <v>本专业工程师以上职称，本科以上学历，毕业证系相近相关专业，10年以上相关专业设计工作经历，能提供1大及2中相关专业技术负责人业绩证明。</v>
      </c>
    </row>
    <row r="110" spans="1:10" s="2" customFormat="1" ht="48.75" customHeight="1">
      <c r="A110" s="8">
        <v>106</v>
      </c>
      <c r="B110" s="8" t="str">
        <f>设计院!B14</f>
        <v>山东省交通规划设计院有限公司</v>
      </c>
      <c r="C110" s="8" t="str">
        <f>设计院!C14</f>
        <v>本部</v>
      </c>
      <c r="D110" s="8" t="str">
        <f>设计院!D14</f>
        <v>设计岗10</v>
      </c>
      <c r="E110" s="8">
        <f>设计院!E14</f>
        <v>2</v>
      </c>
      <c r="F110" s="8" t="str">
        <f>设计院!F14</f>
        <v>40岁以下</v>
      </c>
      <c r="G110" s="8" t="str">
        <f>设计院!G14</f>
        <v>不限</v>
      </c>
      <c r="H110" s="8" t="str">
        <f>设计院!H14</f>
        <v>全日制本科及以上</v>
      </c>
      <c r="I110" s="8" t="str">
        <f>设计院!I14</f>
        <v>机械</v>
      </c>
      <c r="J110" s="12" t="str">
        <f>设计院!J14</f>
        <v>本专业工程师以上职称，本科以上学历，毕业证系相近相关专业，10年以上相关专业设计工作经历，能提供1大及2中相关专业技术负责人业绩证明。</v>
      </c>
    </row>
    <row r="111" spans="1:10" s="2" customFormat="1" ht="48.75" customHeight="1">
      <c r="A111" s="8">
        <v>107</v>
      </c>
      <c r="B111" s="8" t="str">
        <f>设计院!B15</f>
        <v>山东省交通规划设计院有限公司</v>
      </c>
      <c r="C111" s="8" t="str">
        <f>设计院!C15</f>
        <v>本部</v>
      </c>
      <c r="D111" s="8" t="str">
        <f>设计院!D15</f>
        <v>设计岗11</v>
      </c>
      <c r="E111" s="8">
        <f>设计院!E15</f>
        <v>2</v>
      </c>
      <c r="F111" s="8" t="str">
        <f>设计院!F15</f>
        <v>40岁以下</v>
      </c>
      <c r="G111" s="8" t="str">
        <f>设计院!G15</f>
        <v>不限</v>
      </c>
      <c r="H111" s="8" t="str">
        <f>设计院!H15</f>
        <v>全日制本科及以上</v>
      </c>
      <c r="I111" s="8" t="str">
        <f>设计院!I15</f>
        <v>建筑</v>
      </c>
      <c r="J111" s="12" t="str">
        <f>设计院!J15</f>
        <v>本专业工程师以上职称，本科以上学历，毕业证系相近相关专业，10年以上相关专业设计工作经历，能提供1大及2中相关专业技术负责人业绩证明。</v>
      </c>
    </row>
    <row r="112" spans="1:10" s="2" customFormat="1" ht="48.75" customHeight="1">
      <c r="A112" s="8">
        <v>108</v>
      </c>
      <c r="B112" s="8" t="str">
        <f>设计院!B16</f>
        <v>山东省交通规划设计院有限公司</v>
      </c>
      <c r="C112" s="8" t="str">
        <f>设计院!C16</f>
        <v>本部</v>
      </c>
      <c r="D112" s="8" t="str">
        <f>设计院!D16</f>
        <v>设计岗12</v>
      </c>
      <c r="E112" s="8">
        <f>设计院!E16</f>
        <v>1</v>
      </c>
      <c r="F112" s="8" t="str">
        <f>设计院!F16</f>
        <v>40岁以下</v>
      </c>
      <c r="G112" s="8" t="str">
        <f>设计院!G16</f>
        <v>不限</v>
      </c>
      <c r="H112" s="8" t="str">
        <f>设计院!H16</f>
        <v>全日制本科及以上</v>
      </c>
      <c r="I112" s="8" t="str">
        <f>设计院!I16</f>
        <v>电气</v>
      </c>
      <c r="J112" s="12" t="str">
        <f>设计院!J16</f>
        <v>本专业工程师以上职称，本科以上学历，毕业证系相近相关专业，10年以上相关专业设计工作经历，能提供1大及2中相关专业技术人员业绩证明。</v>
      </c>
    </row>
    <row r="113" spans="1:10" s="2" customFormat="1" ht="48.75" customHeight="1">
      <c r="A113" s="8">
        <v>109</v>
      </c>
      <c r="B113" s="8" t="str">
        <f>设计院!B17</f>
        <v>山东省交通规划设计院有限公司</v>
      </c>
      <c r="C113" s="8" t="str">
        <f>设计院!C17</f>
        <v>本部</v>
      </c>
      <c r="D113" s="8" t="str">
        <f>设计院!D17</f>
        <v>设计岗13</v>
      </c>
      <c r="E113" s="8">
        <f>设计院!E17</f>
        <v>2</v>
      </c>
      <c r="F113" s="8" t="str">
        <f>设计院!F17</f>
        <v>40岁以下</v>
      </c>
      <c r="G113" s="8" t="str">
        <f>设计院!G17</f>
        <v>不限</v>
      </c>
      <c r="H113" s="8" t="str">
        <f>设计院!H17</f>
        <v>全日制本科及以上</v>
      </c>
      <c r="I113" s="8" t="str">
        <f>设计院!I17</f>
        <v>工程测量</v>
      </c>
      <c r="J113" s="12" t="str">
        <f>设计院!J17</f>
        <v>本专业工程师以上职称，本科以上学历，毕业证系相近相关专业，10年以上相关专业设计工作经历，能提供1大及2中相关专业技术负责人业绩证明。</v>
      </c>
    </row>
    <row r="114" spans="1:10" s="2" customFormat="1" ht="48.75" customHeight="1">
      <c r="A114" s="8">
        <v>110</v>
      </c>
      <c r="B114" s="8" t="str">
        <f>设计院!B18</f>
        <v>山东省交通规划设计院有限公司</v>
      </c>
      <c r="C114" s="8" t="str">
        <f>设计院!C18</f>
        <v>山东路达工程设计咨询有限公司</v>
      </c>
      <c r="D114" s="8" t="str">
        <f>设计院!D18</f>
        <v>设计岗7</v>
      </c>
      <c r="E114" s="8">
        <f>设计院!E18</f>
        <v>4</v>
      </c>
      <c r="F114" s="8" t="str">
        <f>设计院!F18</f>
        <v>35岁以下</v>
      </c>
      <c r="G114" s="8" t="str">
        <f>设计院!G18</f>
        <v>不限</v>
      </c>
      <c r="H114" s="8" t="str">
        <f>设计院!H18</f>
        <v>全日制本科及以上</v>
      </c>
      <c r="I114" s="8" t="str">
        <f>设计院!I18</f>
        <v>道路工程、桥梁工程相关专业</v>
      </c>
      <c r="J114" s="12" t="str">
        <f>设计院!J18</f>
        <v>本专业高级工程师以上职称1人，本专业工程师以上职称2人，本科以上学历，毕业证系相近相关专业，10年以上相关专业设计工作经历，能提供1大及2中相关专业技术负责人业绩证明。</v>
      </c>
    </row>
    <row r="115" spans="1:10" s="2" customFormat="1" ht="48.75" customHeight="1">
      <c r="A115" s="8">
        <v>111</v>
      </c>
      <c r="B115" s="8" t="str">
        <f>设计院!B19</f>
        <v>山东省交通规划设计院有限公司</v>
      </c>
      <c r="C115" s="8" t="str">
        <f>设计院!C19</f>
        <v>山东省公路桥梁检测中心有限公司</v>
      </c>
      <c r="D115" s="8" t="str">
        <f>设计院!D19</f>
        <v>检测岗1</v>
      </c>
      <c r="E115" s="8">
        <f>设计院!E19</f>
        <v>10</v>
      </c>
      <c r="F115" s="8" t="str">
        <f>设计院!F19</f>
        <v>35岁以下</v>
      </c>
      <c r="G115" s="8" t="str">
        <f>设计院!G19</f>
        <v>不限</v>
      </c>
      <c r="H115" s="8" t="str">
        <f>设计院!H19</f>
        <v>全日制本科及以上</v>
      </c>
      <c r="I115" s="8" t="str">
        <f>设计院!I19</f>
        <v>通信工程、计算机（软件工程）、电力系统及自动化</v>
      </c>
      <c r="J115" s="12" t="str">
        <f>设计院!J19</f>
        <v>具有试验检测师（交通工程）证书，副高级以上职称优先，工作地点济南或东营。</v>
      </c>
    </row>
    <row r="116" spans="1:10" s="2" customFormat="1" ht="48.75" customHeight="1">
      <c r="A116" s="8">
        <v>112</v>
      </c>
      <c r="B116" s="8" t="str">
        <f>设计院!B20</f>
        <v>山东省交通规划设计院有限公司</v>
      </c>
      <c r="C116" s="8" t="str">
        <f>设计院!C20</f>
        <v>山东省公路桥梁检测中心有限公司</v>
      </c>
      <c r="D116" s="8" t="str">
        <f>设计院!D20</f>
        <v>检测岗2</v>
      </c>
      <c r="E116" s="8">
        <f>设计院!E20</f>
        <v>10</v>
      </c>
      <c r="F116" s="8" t="str">
        <f>设计院!F20</f>
        <v>35岁以下</v>
      </c>
      <c r="G116" s="8" t="str">
        <f>设计院!G20</f>
        <v>不限</v>
      </c>
      <c r="H116" s="8" t="str">
        <f>设计院!H20</f>
        <v>全日制本科及以上</v>
      </c>
      <c r="I116" s="8" t="str">
        <f>设计院!I20</f>
        <v>道路工程、桥梁工程等相关专业</v>
      </c>
      <c r="J116" s="12" t="str">
        <f>设计院!J20</f>
        <v>具有试验检测师（水运材料）或试验检测师（水运结构与地基）证书，工作地点济南或东营。</v>
      </c>
    </row>
    <row r="117" spans="1:10" s="2" customFormat="1" ht="102.75" customHeight="1">
      <c r="A117" s="8">
        <v>113</v>
      </c>
      <c r="B117" s="8" t="str">
        <f>监理公司!B5</f>
        <v>山东省交通工程监理咨询有限公司</v>
      </c>
      <c r="C117" s="8" t="str">
        <f>监理公司!C5</f>
        <v>本部财务审计部</v>
      </c>
      <c r="D117" s="8" t="str">
        <f>监理公司!D5</f>
        <v>投资管理岗</v>
      </c>
      <c r="E117" s="8">
        <f>监理公司!E5</f>
        <v>1</v>
      </c>
      <c r="F117" s="8" t="str">
        <f>监理公司!F5</f>
        <v>35岁以下</v>
      </c>
      <c r="G117" s="8" t="str">
        <f>监理公司!G5</f>
        <v>不限</v>
      </c>
      <c r="H117" s="8" t="str">
        <f>监理公司!H5</f>
        <v>硕士研究生及以上，特别优秀者可适当放宽至全日制本科</v>
      </c>
      <c r="I117" s="8" t="str">
        <f>监理公司!I5</f>
        <v>金融、经济、投资、财务管理、工商管理等相关专业</v>
      </c>
      <c r="J117" s="12" t="str">
        <f>监理公司!J5</f>
        <v>3年及以上券商、基金、信托、投行等相关工作经验；熟悉企业战略发展、高新技术行业投资分析、风险控制和财务管理等相关知识；对宏观经济、金融市场、高新技术产业投资有较强的分析能力和风险控制意识；具有良好的书面表达能力，能够独立完成投资分析报告的撰写工作；具有良好的职业道德和职业操守，较强的管理协调能力和团队合作能力。具有注册会计师、法律职业资格证书、注册税务师证的可适当放宽年龄条件，学历可放宽至全日制本科。</v>
      </c>
    </row>
    <row r="118" spans="1:10" s="2" customFormat="1" ht="64.5" customHeight="1">
      <c r="A118" s="8">
        <v>114</v>
      </c>
      <c r="B118" s="8" t="str">
        <f>监理公司!B6</f>
        <v>山东省交通工程监理咨询有限公司</v>
      </c>
      <c r="C118" s="8" t="str">
        <f>监理公司!C6</f>
        <v>本部技术管理部</v>
      </c>
      <c r="D118" s="8" t="str">
        <f>监理公司!D6</f>
        <v>研发岗</v>
      </c>
      <c r="E118" s="8">
        <f>监理公司!E6</f>
        <v>1</v>
      </c>
      <c r="F118" s="8" t="str">
        <f>监理公司!F6</f>
        <v>40岁以下</v>
      </c>
      <c r="G118" s="8" t="str">
        <f>监理公司!G6</f>
        <v>不限</v>
      </c>
      <c r="H118" s="8" t="str">
        <f>监理公司!H6</f>
        <v>硕士研究生及以上，特别优秀者可适当放宽至全日制本科</v>
      </c>
      <c r="I118" s="8" t="str">
        <f>监理公司!I6</f>
        <v>土木工程（道桥、隧道、土建方向）、结构工程等相关专业</v>
      </c>
      <c r="J118" s="12" t="str">
        <f>监理公司!J6</f>
        <v>高级工程师及以上职称， 3年以上研发或科研管理工作经验；熟悉国家、省、行业科技创新相关政策；具备扎实的文字功底、良好的沟通协调能力和团队意识；具有高新技术企业申报、科技创新平台建设、国家/省级重点研发计划申报等工作经验者优先，特别优秀者可放宽至全日制本科。</v>
      </c>
    </row>
    <row r="119" spans="1:10" s="2" customFormat="1" ht="37.5" customHeight="1">
      <c r="A119" s="8">
        <v>115</v>
      </c>
      <c r="B119" s="8" t="str">
        <f>监理公司!B7</f>
        <v>山东省交通工程监理咨询有限公司</v>
      </c>
      <c r="C119" s="8" t="str">
        <f>监理公司!C7</f>
        <v>工程咨询事业部</v>
      </c>
      <c r="D119" s="8" t="str">
        <f>监理公司!D7</f>
        <v>工程咨询岗
（技术岗）</v>
      </c>
      <c r="E119" s="8">
        <f>监理公司!E7</f>
        <v>1</v>
      </c>
      <c r="F119" s="8" t="str">
        <f>监理公司!F7</f>
        <v>40岁以下</v>
      </c>
      <c r="G119" s="8" t="str">
        <f>监理公司!G7</f>
        <v>不限</v>
      </c>
      <c r="H119" s="8" t="str">
        <f>监理公司!H7</f>
        <v>全日制本科及以上</v>
      </c>
      <c r="I119" s="8" t="str">
        <f>监理公司!I7</f>
        <v>土木工程（道桥、隧道、土建方向）、结构工程等相关专业</v>
      </c>
      <c r="J119" s="12" t="str">
        <f>监理公司!J7</f>
        <v>工程师及以上职称，从事过勘察设计、项目管理、交通规划、城市规划等工作，能够独立完成工可预可的编制。具有一定经营资源和开拓市场能力。</v>
      </c>
    </row>
    <row r="120" spans="1:10" s="2" customFormat="1" ht="37.5" customHeight="1">
      <c r="A120" s="8">
        <v>116</v>
      </c>
      <c r="B120" s="8" t="str">
        <f>监理公司!B8</f>
        <v>山东省交通工程监理咨询有限公司</v>
      </c>
      <c r="C120" s="8" t="str">
        <f>监理公司!C8</f>
        <v>公路桥梁事业部</v>
      </c>
      <c r="D120" s="8" t="str">
        <f>监理公司!D8</f>
        <v>房建工程管理岗1（技术岗）</v>
      </c>
      <c r="E120" s="8">
        <f>监理公司!E8</f>
        <v>1</v>
      </c>
      <c r="F120" s="8" t="str">
        <f>监理公司!F8</f>
        <v>40岁以下</v>
      </c>
      <c r="G120" s="8" t="str">
        <f>监理公司!G8</f>
        <v>不限</v>
      </c>
      <c r="H120" s="8" t="str">
        <f>监理公司!H8</f>
        <v>大学本科及以上</v>
      </c>
      <c r="I120" s="8" t="str">
        <f>监理公司!I8</f>
        <v>土木工程相关专业</v>
      </c>
      <c r="J120" s="12" t="str">
        <f>监理公司!J8</f>
        <v>高级工程师及以上职称，具有房屋建筑专业注册监理工程师注册证书，5年及以上房屋建筑工程施工管理经验。</v>
      </c>
    </row>
    <row r="121" spans="1:10" s="2" customFormat="1" ht="37.5" customHeight="1">
      <c r="A121" s="8">
        <v>117</v>
      </c>
      <c r="B121" s="8" t="str">
        <f>监理公司!B9</f>
        <v>山东省交通工程监理咨询有限公司</v>
      </c>
      <c r="C121" s="8" t="str">
        <f>监理公司!C9</f>
        <v>公路桥梁事业部</v>
      </c>
      <c r="D121" s="8" t="str">
        <f>监理公司!D9</f>
        <v>房建工程管理岗2（技术岗）</v>
      </c>
      <c r="E121" s="8">
        <f>监理公司!E9</f>
        <v>2</v>
      </c>
      <c r="F121" s="8" t="str">
        <f>监理公司!F9</f>
        <v>35岁以下</v>
      </c>
      <c r="G121" s="8" t="str">
        <f>监理公司!G9</f>
        <v>不限</v>
      </c>
      <c r="H121" s="8" t="str">
        <f>监理公司!H9</f>
        <v>大学本科及以上</v>
      </c>
      <c r="I121" s="8" t="str">
        <f>监理公司!I9</f>
        <v>土木工程相关专业</v>
      </c>
      <c r="J121" s="12" t="str">
        <f>监理公司!J9</f>
        <v>工程师及以上职称，具有房屋建筑专业注册监理工程师注册证书，2年及以上房屋建筑工程施工管理经验。</v>
      </c>
    </row>
    <row r="122" spans="1:10" s="2" customFormat="1" ht="56.25" customHeight="1">
      <c r="A122" s="8">
        <v>118</v>
      </c>
      <c r="B122" s="8" t="str">
        <f>监理公司!B10</f>
        <v>山东省交通工程监理咨询有限公司</v>
      </c>
      <c r="C122" s="8" t="str">
        <f>监理公司!C10</f>
        <v>公路桥梁事业部</v>
      </c>
      <c r="D122" s="8" t="str">
        <f>监理公司!D10</f>
        <v>市政工程管理岗1（技术岗）</v>
      </c>
      <c r="E122" s="8">
        <f>监理公司!E10</f>
        <v>1</v>
      </c>
      <c r="F122" s="8" t="str">
        <f>监理公司!F10</f>
        <v>40岁以下</v>
      </c>
      <c r="G122" s="8" t="str">
        <f>监理公司!G10</f>
        <v>不限</v>
      </c>
      <c r="H122" s="8" t="str">
        <f>监理公司!H10</f>
        <v>大学本科及以上</v>
      </c>
      <c r="I122" s="8" t="str">
        <f>监理公司!I10</f>
        <v>土木工程相关专业</v>
      </c>
      <c r="J122" s="12" t="str">
        <f>监理公司!J10</f>
        <v>高级工程师及以上职称，具有交通部公路工程专业监理工程师证书或市政公用工程专业注册监理工程师注册证书，5年及以上房屋建筑工程施工管理经验。</v>
      </c>
    </row>
    <row r="123" spans="1:10" s="2" customFormat="1" ht="61.5" customHeight="1">
      <c r="A123" s="8">
        <v>119</v>
      </c>
      <c r="B123" s="8" t="str">
        <f>监理公司!B11</f>
        <v>山东省交通工程监理咨询有限公司</v>
      </c>
      <c r="C123" s="8" t="str">
        <f>监理公司!C11</f>
        <v>水运事业部</v>
      </c>
      <c r="D123" s="8" t="str">
        <f>监理公司!D11</f>
        <v>水运工程管理岗1（技术岗）</v>
      </c>
      <c r="E123" s="8">
        <f>监理公司!E11</f>
        <v>2</v>
      </c>
      <c r="F123" s="8" t="str">
        <f>监理公司!F11</f>
        <v>40岁以下</v>
      </c>
      <c r="G123" s="8" t="str">
        <f>监理公司!G11</f>
        <v>不限</v>
      </c>
      <c r="H123" s="8" t="str">
        <f>监理公司!H11</f>
        <v>大学本科及以上</v>
      </c>
      <c r="I123" s="8" t="str">
        <f>监理公司!I11</f>
        <v>港口与航道工程、道桥与渡河、水利工程等相关专业</v>
      </c>
      <c r="J123" s="12" t="str">
        <f>监理公司!J11</f>
        <v>高级工程师及以上职称，交通部航道专业水运监理工程师或住建部港口航道专业注册监理工程师，具有2个航道总监业绩的，特别优秀者可适当放宽条件。</v>
      </c>
    </row>
    <row r="124" spans="1:10" s="2" customFormat="1" ht="39" customHeight="1">
      <c r="A124" s="8">
        <v>120</v>
      </c>
      <c r="B124" s="8" t="str">
        <f>监理公司!B12</f>
        <v>山东省交通工程监理咨询有限公司</v>
      </c>
      <c r="C124" s="8" t="str">
        <f>监理公司!C12</f>
        <v>水运事业部</v>
      </c>
      <c r="D124" s="8" t="str">
        <f>监理公司!D12</f>
        <v>水运工程管理岗2（技术岗）</v>
      </c>
      <c r="E124" s="8">
        <f>监理公司!E12</f>
        <v>2</v>
      </c>
      <c r="F124" s="8" t="str">
        <f>监理公司!F12</f>
        <v>40岁以下</v>
      </c>
      <c r="G124" s="8" t="str">
        <f>监理公司!G12</f>
        <v>不限</v>
      </c>
      <c r="H124" s="8" t="str">
        <f>监理公司!H12</f>
        <v>大学本科及以上</v>
      </c>
      <c r="I124" s="8" t="str">
        <f>监理公司!I12</f>
        <v>港口与航道工程、道桥与渡河、水利工程等相关专业</v>
      </c>
      <c r="J124" s="12" t="str">
        <f>监理公司!J12</f>
        <v>高级工程师及以上职称，交通部港口航道专业水运监理工程师或住建部港口航道专业注册监理工程师，具有2个港口或航道总监业绩。</v>
      </c>
    </row>
    <row r="125" spans="1:10" s="2" customFormat="1" ht="39" customHeight="1">
      <c r="A125" s="8">
        <v>121</v>
      </c>
      <c r="B125" s="8" t="str">
        <f>监理公司!B13</f>
        <v>山东省交通工程监理咨询有限公司</v>
      </c>
      <c r="C125" s="8" t="str">
        <f>监理公司!C13</f>
        <v>水运事业部</v>
      </c>
      <c r="D125" s="8" t="str">
        <f>监理公司!D13</f>
        <v>水运工程管理岗3（技术岗）</v>
      </c>
      <c r="E125" s="8">
        <f>监理公司!E13</f>
        <v>6</v>
      </c>
      <c r="F125" s="8" t="str">
        <f>监理公司!F13</f>
        <v>40岁以下</v>
      </c>
      <c r="G125" s="8" t="str">
        <f>监理公司!G13</f>
        <v>不限</v>
      </c>
      <c r="H125" s="8" t="str">
        <f>监理公司!H13</f>
        <v>大学本科及以上</v>
      </c>
      <c r="I125" s="8" t="str">
        <f>监理公司!I13</f>
        <v>港口与航道工程、道桥与渡河、水利工程等相关专业</v>
      </c>
      <c r="J125" s="12" t="str">
        <f>监理公司!J13</f>
        <v>工程师及以上职称，交通部港口或航道专业水运监理工程师或住建部港口航道专业注册监理工程师，2年以上相关专业工作经验。</v>
      </c>
    </row>
    <row r="126" spans="1:10" s="2" customFormat="1" ht="39" customHeight="1">
      <c r="A126" s="8">
        <v>122</v>
      </c>
      <c r="B126" s="8" t="str">
        <f>监理公司!B14</f>
        <v>山东省交通工程监理咨询有限公司</v>
      </c>
      <c r="C126" s="8" t="str">
        <f>监理公司!C14</f>
        <v>水运事业部</v>
      </c>
      <c r="D126" s="8" t="str">
        <f>监理公司!D14</f>
        <v>水运工程管理岗4（技术岗）</v>
      </c>
      <c r="E126" s="8">
        <f>监理公司!E14</f>
        <v>1</v>
      </c>
      <c r="F126" s="8" t="str">
        <f>监理公司!F14</f>
        <v>40岁以下</v>
      </c>
      <c r="G126" s="8" t="str">
        <f>监理公司!G14</f>
        <v>不限</v>
      </c>
      <c r="H126" s="8" t="str">
        <f>监理公司!H14</f>
        <v>大学本科及以上</v>
      </c>
      <c r="I126" s="8" t="str">
        <f>监理公司!I14</f>
        <v>港口与航道工程、道桥与渡河、水利工程等相关专业</v>
      </c>
      <c r="J126" s="12" t="str">
        <f>监理公司!J14</f>
        <v>工程师，交通部机电安装监理工程师或住建部机电安装专业注册监理工程师，2年以上相关专业工作经验。</v>
      </c>
    </row>
    <row r="127" spans="1:10" s="2" customFormat="1" ht="39" customHeight="1">
      <c r="A127" s="8">
        <v>123</v>
      </c>
      <c r="B127" s="8" t="str">
        <f>监理公司!B15</f>
        <v>山东省交通工程监理咨询有限公司</v>
      </c>
      <c r="C127" s="8" t="str">
        <f>监理公司!C15</f>
        <v>机电事业部</v>
      </c>
      <c r="D127" s="8" t="str">
        <f>监理公司!D15</f>
        <v>工程管理            （技术岗）</v>
      </c>
      <c r="E127" s="8">
        <f>监理公司!E15</f>
        <v>1</v>
      </c>
      <c r="F127" s="8" t="str">
        <f>监理公司!F15</f>
        <v>40岁以下</v>
      </c>
      <c r="G127" s="8" t="str">
        <f>监理公司!G15</f>
        <v>不限</v>
      </c>
      <c r="H127" s="8" t="str">
        <f>监理公司!H15</f>
        <v>大学本科及以上</v>
      </c>
      <c r="I127" s="8" t="str">
        <f>监理公司!I15</f>
        <v>电子、计算机、自动化、通信、控制工程等相关专业</v>
      </c>
      <c r="J127" s="12" t="str">
        <f>监理公司!J15</f>
        <v>2年以上高速公路机电工程行业工作经验；具有一级建造师机电、房建专业或交通部、住建部机电专业监理工程师。</v>
      </c>
    </row>
    <row r="128" spans="1:10" s="2" customFormat="1" ht="54.75" customHeight="1">
      <c r="A128" s="8">
        <v>124</v>
      </c>
      <c r="B128" s="8" t="str">
        <f>监理公司!B16</f>
        <v>山东省交通工程监理咨询有限公司</v>
      </c>
      <c r="C128" s="8" t="str">
        <f>监理公司!C16</f>
        <v>中心试验室</v>
      </c>
      <c r="D128" s="8" t="str">
        <f>监理公司!D16</f>
        <v>桥梁检测师             （技术岗）</v>
      </c>
      <c r="E128" s="8">
        <f>监理公司!E16</f>
        <v>3</v>
      </c>
      <c r="F128" s="8" t="str">
        <f>监理公司!F16</f>
        <v>40岁以下</v>
      </c>
      <c r="G128" s="8" t="str">
        <f>监理公司!G16</f>
        <v>不限</v>
      </c>
      <c r="H128" s="8" t="str">
        <f>监理公司!H16</f>
        <v>大学本科及以上</v>
      </c>
      <c r="I128" s="8" t="str">
        <f>监理公司!I16</f>
        <v>土木工程、公路、桥梁、隧道工程等相关专业</v>
      </c>
      <c r="J128" s="12" t="str">
        <f>监理公司!J16</f>
        <v>具有交通部桥梁检测师资格，5年以上桥梁相关试验工作经验；具有公路工程相关专业中级及以上技术职称。能独立进行桥梁荷载试验，条件优秀，具有试验检测机构工作经验者优先。</v>
      </c>
    </row>
    <row r="129" spans="1:10" s="2" customFormat="1" ht="54.75" customHeight="1">
      <c r="A129" s="8">
        <v>125</v>
      </c>
      <c r="B129" s="8" t="str">
        <f>监理公司!B17</f>
        <v>山东省交通工程监理咨询有限公司</v>
      </c>
      <c r="C129" s="8" t="str">
        <f>监理公司!C17</f>
        <v>中心试验室</v>
      </c>
      <c r="D129" s="8" t="str">
        <f>监理公司!D17</f>
        <v>隧道检测师                  （技术岗）</v>
      </c>
      <c r="E129" s="8">
        <f>监理公司!E17</f>
        <v>2</v>
      </c>
      <c r="F129" s="8" t="str">
        <f>监理公司!F17</f>
        <v>40岁以下</v>
      </c>
      <c r="G129" s="8" t="str">
        <f>监理公司!G17</f>
        <v>不限</v>
      </c>
      <c r="H129" s="8" t="str">
        <f>监理公司!H17</f>
        <v>大学本科及以上</v>
      </c>
      <c r="I129" s="8" t="str">
        <f>监理公司!I17</f>
        <v>土木工程、公路、桥梁、隧道工程等相关专业</v>
      </c>
      <c r="J129" s="12" t="str">
        <f>监理公司!J17</f>
        <v>具有交通部隧道检测师资格，5年以上隧道工作经验；具有公路工程相关专业中级及以上技术职称。能掌握隧道超前预报、监控量测，条件优秀，具有试验检测机构工作经验者。</v>
      </c>
    </row>
    <row r="130" spans="1:10" s="2" customFormat="1" ht="54.75" customHeight="1">
      <c r="A130" s="8">
        <v>126</v>
      </c>
      <c r="B130" s="8" t="str">
        <f>监理公司!B18</f>
        <v>山东省交通工程监理咨询有限公司</v>
      </c>
      <c r="C130" s="8" t="str">
        <f>监理公司!C18</f>
        <v>中心试验室</v>
      </c>
      <c r="D130" s="8" t="str">
        <f>监理公司!D18</f>
        <v>交通工程检测师      （技术岗）</v>
      </c>
      <c r="E130" s="8">
        <f>监理公司!E18</f>
        <v>1</v>
      </c>
      <c r="F130" s="8" t="str">
        <f>监理公司!F18</f>
        <v>40岁以下</v>
      </c>
      <c r="G130" s="8" t="str">
        <f>监理公司!G18</f>
        <v>不限</v>
      </c>
      <c r="H130" s="8" t="str">
        <f>监理公司!H18</f>
        <v>大学本科及以上</v>
      </c>
      <c r="I130" s="8" t="str">
        <f>监理公司!I18</f>
        <v>土木工程、公路交通工程等相关专业</v>
      </c>
      <c r="J130" s="12" t="str">
        <f>监理公司!J18</f>
        <v>具有交通部交通工程检测师资格，5年以上交通工程工作经验；具有相关专业中级及以上技术职称。掌握交通工程甲级试验室检测参数，条件优秀，具有试验检测机构工作经验者优先。</v>
      </c>
    </row>
    <row r="131" spans="1:10" s="2" customFormat="1" ht="42.75" customHeight="1">
      <c r="A131" s="8">
        <v>127</v>
      </c>
      <c r="B131" s="8" t="str">
        <f>材料公司!B5</f>
        <v>材料技术开发有限公司本部</v>
      </c>
      <c r="C131" s="8" t="str">
        <f>材料公司!C5</f>
        <v>本部综合管理部</v>
      </c>
      <c r="D131" s="8" t="str">
        <f>材料公司!D5</f>
        <v>人力资源岗</v>
      </c>
      <c r="E131" s="8">
        <f>材料公司!E5</f>
        <v>1</v>
      </c>
      <c r="F131" s="8" t="str">
        <f>材料公司!F5</f>
        <v>35岁以下</v>
      </c>
      <c r="G131" s="8" t="str">
        <f>材料公司!G5</f>
        <v>不限</v>
      </c>
      <c r="H131" s="8" t="str">
        <f>材料公司!H5</f>
        <v>硕士研究生及以上</v>
      </c>
      <c r="I131" s="8" t="str">
        <f>材料公司!I5</f>
        <v>人力资源等相关专业</v>
      </c>
      <c r="J131" s="12" t="str">
        <f>材料公司!J5</f>
        <v>3年以上大中型企业人力资源管理岗位工作经历；熟悉人力资源管理知识和岗位工作流程。</v>
      </c>
    </row>
    <row r="132" spans="1:10" s="2" customFormat="1" ht="42.75" customHeight="1">
      <c r="A132" s="8">
        <v>128</v>
      </c>
      <c r="B132" s="8" t="str">
        <f>材料公司!B6</f>
        <v>材料技术开发有限公司本部</v>
      </c>
      <c r="C132" s="8" t="str">
        <f>材料公司!C6</f>
        <v>本部综合管理部</v>
      </c>
      <c r="D132" s="8" t="str">
        <f>材料公司!D6</f>
        <v>综合岗</v>
      </c>
      <c r="E132" s="8">
        <f>材料公司!E6</f>
        <v>1</v>
      </c>
      <c r="F132" s="8" t="str">
        <f>材料公司!F6</f>
        <v>35岁以下</v>
      </c>
      <c r="G132" s="8" t="str">
        <f>材料公司!G6</f>
        <v>不限</v>
      </c>
      <c r="H132" s="8" t="str">
        <f>材料公司!H6</f>
        <v>硕士研究生及以上</v>
      </c>
      <c r="I132" s="8" t="str">
        <f>材料公司!I6</f>
        <v>汉语言文学、企业管理等相关专业</v>
      </c>
      <c r="J132" s="12" t="str">
        <f>材料公司!J6</f>
        <v>3年以上大中型企业、党政机关综合管理岗位相关工作经历；具有较强的文字写作能力和良好的组织协调能力。</v>
      </c>
    </row>
    <row r="133" spans="1:10" s="2" customFormat="1" ht="42.75" customHeight="1">
      <c r="A133" s="8">
        <v>129</v>
      </c>
      <c r="B133" s="8" t="str">
        <f>材料公司!B7</f>
        <v>材料技术开发有限公司本部</v>
      </c>
      <c r="C133" s="8" t="str">
        <f>材料公司!C7</f>
        <v>本部技术研发部</v>
      </c>
      <c r="D133" s="8" t="str">
        <f>材料公司!D7</f>
        <v>技术研发岗</v>
      </c>
      <c r="E133" s="8">
        <f>材料公司!E7</f>
        <v>1</v>
      </c>
      <c r="F133" s="8" t="str">
        <f>材料公司!F7</f>
        <v>35岁以下</v>
      </c>
      <c r="G133" s="8" t="str">
        <f>材料公司!G7</f>
        <v>不限</v>
      </c>
      <c r="H133" s="8" t="str">
        <f>材料公司!H7</f>
        <v>硕士研究生及以上</v>
      </c>
      <c r="I133" s="8" t="str">
        <f>材料公司!I7</f>
        <v>化学、化学工程、石油炼化等相关专业</v>
      </c>
      <c r="J133" s="12" t="str">
        <f>材料公司!J7</f>
        <v>3年以上从事道路材料研发、检测及推广等相关经验；211/985院校毕业；主持相关课题研究、获得重要科技奖励者优先。</v>
      </c>
    </row>
    <row r="134" spans="1:10" s="2" customFormat="1" ht="42.75" customHeight="1">
      <c r="A134" s="8">
        <v>130</v>
      </c>
      <c r="B134" s="8" t="str">
        <f>材料公司!B8</f>
        <v>材料技术开发有限公司本部</v>
      </c>
      <c r="C134" s="8" t="str">
        <f>材料公司!C8</f>
        <v>本部技术研发部</v>
      </c>
      <c r="D134" s="8" t="str">
        <f>材料公司!D8</f>
        <v>工程应用岗</v>
      </c>
      <c r="E134" s="8">
        <f>材料公司!E8</f>
        <v>1</v>
      </c>
      <c r="F134" s="8" t="str">
        <f>材料公司!F8</f>
        <v>35岁以下</v>
      </c>
      <c r="G134" s="8" t="str">
        <f>材料公司!G8</f>
        <v>不限</v>
      </c>
      <c r="H134" s="8" t="str">
        <f>材料公司!H8</f>
        <v>硕士研究生及以上</v>
      </c>
      <c r="I134" s="8" t="str">
        <f>材料公司!I8</f>
        <v>无机非金属材料工程、材料学、材料科学与工程等相关专业</v>
      </c>
      <c r="J134" s="12" t="str">
        <f>材料公司!J8</f>
        <v>3年以上从事道路材料研发、检测及推广等相关经验；211/985院校毕业；主持相关课题研究、获得重要科技奖励者优先。</v>
      </c>
    </row>
    <row r="135" spans="1:10" s="2" customFormat="1" ht="42.75" customHeight="1">
      <c r="A135" s="8">
        <v>131</v>
      </c>
      <c r="B135" s="8" t="str">
        <f>材料公司!B9</f>
        <v>材料技术开发有限公司本部</v>
      </c>
      <c r="C135" s="8" t="str">
        <f>材料公司!C9</f>
        <v>本部技术研发部</v>
      </c>
      <c r="D135" s="8" t="str">
        <f>材料公司!D9</f>
        <v>投资管理岗</v>
      </c>
      <c r="E135" s="8">
        <f>材料公司!E9</f>
        <v>1</v>
      </c>
      <c r="F135" s="8" t="str">
        <f>材料公司!F9</f>
        <v>35岁以下</v>
      </c>
      <c r="G135" s="8" t="str">
        <f>材料公司!G9</f>
        <v>不限</v>
      </c>
      <c r="H135" s="8" t="str">
        <f>材料公司!H9</f>
        <v>硕士研究生及以上</v>
      </c>
      <c r="I135" s="8" t="str">
        <f>材料公司!I9</f>
        <v>金融学、经济学、管理学等相关专业</v>
      </c>
      <c r="J135" s="12" t="str">
        <f>材料公司!J9</f>
        <v>2年及以上投资、并购类相关工作经历；211/985院校毕业；具有国有大中型企业相关工作经验者优先。</v>
      </c>
    </row>
    <row r="136" spans="1:10" s="2" customFormat="1" ht="42.75" customHeight="1">
      <c r="A136" s="8">
        <v>132</v>
      </c>
      <c r="B136" s="8" t="str">
        <f>材料公司!B10</f>
        <v>材料技术开发有限公司本部</v>
      </c>
      <c r="C136" s="8" t="str">
        <f>材料公司!C10</f>
        <v>本部财务审计部</v>
      </c>
      <c r="D136" s="8" t="str">
        <f>材料公司!D10</f>
        <v>出纳岗</v>
      </c>
      <c r="E136" s="8">
        <f>材料公司!E10</f>
        <v>1</v>
      </c>
      <c r="F136" s="8" t="str">
        <f>材料公司!F10</f>
        <v>35岁以下</v>
      </c>
      <c r="G136" s="8" t="str">
        <f>材料公司!G10</f>
        <v>不限</v>
      </c>
      <c r="H136" s="8" t="str">
        <f>材料公司!H10</f>
        <v>硕士研究生及以上</v>
      </c>
      <c r="I136" s="8" t="str">
        <f>材料公司!I10</f>
        <v>会计学、审计学、财务管理等相关专业</v>
      </c>
      <c r="J136" s="12" t="str">
        <f>材料公司!J10</f>
        <v>2年以上大中型企业财务工作经验；熟练掌握企业相关的财务管理、会计核算、税务等知识；取得注册会计师、税务师等资格者优先。</v>
      </c>
    </row>
    <row r="137" spans="1:10" s="2" customFormat="1" ht="53.25" customHeight="1">
      <c r="A137" s="8">
        <v>133</v>
      </c>
      <c r="B137" s="8" t="str">
        <f>材料公司!B11</f>
        <v>材料技术开发有限公司本部</v>
      </c>
      <c r="C137" s="8" t="str">
        <f>材料公司!C11</f>
        <v>本部财务审计部</v>
      </c>
      <c r="D137" s="8" t="str">
        <f>材料公司!D11</f>
        <v>会计岗</v>
      </c>
      <c r="E137" s="8">
        <f>材料公司!E11</f>
        <v>1</v>
      </c>
      <c r="F137" s="8" t="str">
        <f>材料公司!F11</f>
        <v>35岁以下</v>
      </c>
      <c r="G137" s="8" t="str">
        <f>材料公司!G11</f>
        <v>不限</v>
      </c>
      <c r="H137" s="8" t="str">
        <f>材料公司!H11</f>
        <v>硕士研究生及以上</v>
      </c>
      <c r="I137" s="8" t="str">
        <f>材料公司!I11</f>
        <v>会计学、审计学、财务管理等相关专业</v>
      </c>
      <c r="J137" s="12" t="str">
        <f>材料公司!J11</f>
        <v>3年以上大中型企业财务工作经验；具有会计师职称；熟练掌握企业相关的财务管理、会计核算、税务等知识；取得注册会计师、税务师、高级会计师、会计高端人才等资格者优先。</v>
      </c>
    </row>
    <row r="138" spans="1:10" s="2" customFormat="1" ht="53.25" customHeight="1">
      <c r="A138" s="8">
        <v>134</v>
      </c>
      <c r="B138" s="8" t="str">
        <f>材料公司!B12</f>
        <v>材料技术开发有限公司本部</v>
      </c>
      <c r="C138" s="8" t="str">
        <f>材料公司!C12</f>
        <v>本部市场营销部</v>
      </c>
      <c r="D138" s="8" t="str">
        <f>材料公司!D12</f>
        <v>市场营销岗</v>
      </c>
      <c r="E138" s="8">
        <f>材料公司!E12</f>
        <v>1</v>
      </c>
      <c r="F138" s="8" t="str">
        <f>材料公司!F12</f>
        <v>35岁以下</v>
      </c>
      <c r="G138" s="8" t="str">
        <f>材料公司!G12</f>
        <v>不限</v>
      </c>
      <c r="H138" s="8" t="str">
        <f>材料公司!H12</f>
        <v>硕士研究生及以上</v>
      </c>
      <c r="I138" s="8" t="str">
        <f>材料公司!I12</f>
        <v>市场营销、土木工程、交通工程等相关专业</v>
      </c>
      <c r="J138" s="12" t="str">
        <f>材料公司!J12</f>
        <v>5年以上大中型企业工程施工、工程管理、材料管理等相关工作经历；熟悉招投标工作流程；沟通协调能力强；具备较强的市场分析及判断能力；在国有企业担任过项目副经理及以上职务者优先。</v>
      </c>
    </row>
    <row r="139" spans="1:10" s="2" customFormat="1" ht="42.75" customHeight="1">
      <c r="A139" s="8">
        <v>135</v>
      </c>
      <c r="B139" s="8" t="str">
        <f>材料公司!B13</f>
        <v>材料技术开发有限公司</v>
      </c>
      <c r="C139" s="8" t="str">
        <f>材料公司!C13</f>
        <v>（山东）材料科技有限公司</v>
      </c>
      <c r="D139" s="8" t="str">
        <f>材料公司!D13</f>
        <v>综合管理部部长</v>
      </c>
      <c r="E139" s="8">
        <f>材料公司!E13</f>
        <v>1</v>
      </c>
      <c r="F139" s="8" t="str">
        <f>材料公司!F13</f>
        <v>35岁以下</v>
      </c>
      <c r="G139" s="8" t="str">
        <f>材料公司!G13</f>
        <v>不限</v>
      </c>
      <c r="H139" s="8" t="str">
        <f>材料公司!H13</f>
        <v>全日制本科及以上</v>
      </c>
      <c r="I139" s="8" t="str">
        <f>材料公司!I13</f>
        <v>行政管理、文秘、法律、人力资源等相关专业</v>
      </c>
      <c r="J139" s="12" t="str">
        <f>材料公司!J13</f>
        <v>5年以上行政管理、综合文秘等相关工作经历；具有良好的组织协调能力和管理能力。</v>
      </c>
    </row>
    <row r="140" spans="1:10" s="2" customFormat="1" ht="42.75" customHeight="1">
      <c r="A140" s="8">
        <v>136</v>
      </c>
      <c r="B140" s="8" t="str">
        <f>材料公司!B14</f>
        <v>材料技术开发有限公司</v>
      </c>
      <c r="C140" s="8" t="str">
        <f>材料公司!C14</f>
        <v>（山东）材料科技有限公司</v>
      </c>
      <c r="D140" s="8" t="str">
        <f>材料公司!D14</f>
        <v>综合岗</v>
      </c>
      <c r="E140" s="8">
        <f>材料公司!E14</f>
        <v>1</v>
      </c>
      <c r="F140" s="8" t="str">
        <f>材料公司!F14</f>
        <v>35岁以下</v>
      </c>
      <c r="G140" s="8" t="str">
        <f>材料公司!G14</f>
        <v>不限</v>
      </c>
      <c r="H140" s="8" t="str">
        <f>材料公司!H14</f>
        <v>全日制本科及以上</v>
      </c>
      <c r="I140" s="8" t="str">
        <f>材料公司!I14</f>
        <v>企业管理、汉语言文学、人力资源等相关专业</v>
      </c>
      <c r="J140" s="12" t="str">
        <f>材料公司!J14</f>
        <v>3年以上综合管理、行政管理或人力资源相关工作经验，具有较强的文字写作能力和良好的组织协调能力。</v>
      </c>
    </row>
    <row r="141" spans="1:10" s="2" customFormat="1" ht="42.75" customHeight="1">
      <c r="A141" s="8">
        <v>137</v>
      </c>
      <c r="B141" s="8" t="str">
        <f>材料公司!B15</f>
        <v>材料技术开发有限公司</v>
      </c>
      <c r="C141" s="8" t="str">
        <f>材料公司!C15</f>
        <v>（山东）材料科技有限公司</v>
      </c>
      <c r="D141" s="8" t="str">
        <f>材料公司!D15</f>
        <v>会计岗</v>
      </c>
      <c r="E141" s="8">
        <f>材料公司!E15</f>
        <v>1</v>
      </c>
      <c r="F141" s="8" t="str">
        <f>材料公司!F15</f>
        <v>30岁以下</v>
      </c>
      <c r="G141" s="8" t="str">
        <f>材料公司!G15</f>
        <v>不限</v>
      </c>
      <c r="H141" s="8" t="str">
        <f>材料公司!H15</f>
        <v>全日制本科及以上</v>
      </c>
      <c r="I141" s="8" t="str">
        <f>材料公司!I15</f>
        <v>会计、审计、财务管理等相关专业</v>
      </c>
      <c r="J141" s="12" t="str">
        <f>材料公司!J15</f>
        <v>2年以上财务管理等相关工作经验；具有会计师职称，熟悉财务管理、会计核算、税务等知识；具有注册会计师资格、税务师等资格者优先。</v>
      </c>
    </row>
    <row r="142" spans="1:10" s="2" customFormat="1" ht="42.75" customHeight="1">
      <c r="A142" s="8">
        <v>138</v>
      </c>
      <c r="B142" s="8" t="str">
        <f>材料公司!B16</f>
        <v>材料技术开发有限公司</v>
      </c>
      <c r="C142" s="8" t="str">
        <f>材料公司!C16</f>
        <v>（山东）材料科技有限公司</v>
      </c>
      <c r="D142" s="8" t="str">
        <f>材料公司!D16</f>
        <v>出纳岗</v>
      </c>
      <c r="E142" s="8">
        <f>材料公司!E16</f>
        <v>1</v>
      </c>
      <c r="F142" s="8" t="str">
        <f>材料公司!F16</f>
        <v>30岁以下</v>
      </c>
      <c r="G142" s="8" t="str">
        <f>材料公司!G16</f>
        <v>不限</v>
      </c>
      <c r="H142" s="8" t="str">
        <f>材料公司!H16</f>
        <v>全日制本科及以上</v>
      </c>
      <c r="I142" s="8" t="str">
        <f>材料公司!I16</f>
        <v>会计、审计、财务管理等相关专业</v>
      </c>
      <c r="J142" s="12" t="str">
        <f>材料公司!J16</f>
        <v>2年以上财务管理等相关工作经验；熟悉财务管理、会计核算、税务等知识；具有注册会计师资格、税务师等资格者优先。</v>
      </c>
    </row>
    <row r="143" spans="1:10" s="2" customFormat="1" ht="42.75" customHeight="1">
      <c r="A143" s="8">
        <v>139</v>
      </c>
      <c r="B143" s="8" t="str">
        <f>材料公司!B17</f>
        <v>材料技术开发有限公司</v>
      </c>
      <c r="C143" s="8" t="str">
        <f>材料公司!C17</f>
        <v>（山东）材料科技有限公司</v>
      </c>
      <c r="D143" s="8" t="str">
        <f>材料公司!D17</f>
        <v>生产运营部部长</v>
      </c>
      <c r="E143" s="8">
        <f>材料公司!E17</f>
        <v>1</v>
      </c>
      <c r="F143" s="8" t="str">
        <f>材料公司!F17</f>
        <v>35岁以下</v>
      </c>
      <c r="G143" s="8" t="str">
        <f>材料公司!G17</f>
        <v>不限</v>
      </c>
      <c r="H143" s="8" t="str">
        <f>材料公司!H17</f>
        <v>大学本科及以上</v>
      </c>
      <c r="I143" s="8" t="str">
        <f>材料公司!I17</f>
        <v>岩土工程、采矿工程、土木工程等相关专业</v>
      </c>
      <c r="J143" s="12" t="str">
        <f>材料公司!J17</f>
        <v>5年以上矿山开采、工程施工等相关工作经验；熟悉矿山开采技术流程、矿山安全规程，具有国有大中型企业相关工作经验者优先。</v>
      </c>
    </row>
    <row r="144" spans="1:10" s="2" customFormat="1" ht="42.75" customHeight="1">
      <c r="A144" s="8">
        <v>140</v>
      </c>
      <c r="B144" s="8" t="str">
        <f>材料公司!B18</f>
        <v>材料技术开发有限公司</v>
      </c>
      <c r="C144" s="8" t="str">
        <f>材料公司!C18</f>
        <v>（山东）材料科技有限公司</v>
      </c>
      <c r="D144" s="8" t="str">
        <f>材料公司!D18</f>
        <v>生产运维岗</v>
      </c>
      <c r="E144" s="8">
        <f>材料公司!E18</f>
        <v>1</v>
      </c>
      <c r="F144" s="8" t="str">
        <f>材料公司!F18</f>
        <v>35岁以下</v>
      </c>
      <c r="G144" s="8" t="str">
        <f>材料公司!G18</f>
        <v>不限</v>
      </c>
      <c r="H144" s="8" t="str">
        <f>材料公司!H18</f>
        <v>大学本科及以上</v>
      </c>
      <c r="I144" s="8" t="str">
        <f>材料公司!I18</f>
        <v>岩土工程、采矿工程、土木工程等相关专业</v>
      </c>
      <c r="J144" s="12" t="str">
        <f>材料公司!J18</f>
        <v>3年以上矿山开采、工程施工等相关工作经验；熟悉矿山开采技术流程、矿山安全技术知识及安全操作规程。</v>
      </c>
    </row>
    <row r="145" spans="1:10" s="2" customFormat="1" ht="42.75" customHeight="1">
      <c r="A145" s="8">
        <v>141</v>
      </c>
      <c r="B145" s="8" t="str">
        <f>材料公司!B19</f>
        <v>材料技术开发有限公司</v>
      </c>
      <c r="C145" s="8" t="str">
        <f>材料公司!C19</f>
        <v>（山东）材料科技有限公司</v>
      </c>
      <c r="D145" s="8" t="str">
        <f>材料公司!D19</f>
        <v>安环监察岗</v>
      </c>
      <c r="E145" s="8">
        <f>材料公司!E19</f>
        <v>1</v>
      </c>
      <c r="F145" s="8" t="str">
        <f>材料公司!F19</f>
        <v>35岁以下</v>
      </c>
      <c r="G145" s="8" t="str">
        <f>材料公司!G19</f>
        <v>不限</v>
      </c>
      <c r="H145" s="8" t="str">
        <f>材料公司!H19</f>
        <v>大学本科及以上</v>
      </c>
      <c r="I145" s="8" t="str">
        <f>材料公司!I19</f>
        <v>安全管理、矿山开采、土木工程相关专业</v>
      </c>
      <c r="J145" s="12" t="str">
        <f>材料公司!J19</f>
        <v>3年以上安全管理等相关工作经验，具备安全资格证书，熟知矿山安全、环保知识、国家及行业的安全法律法规。</v>
      </c>
    </row>
    <row r="146" spans="1:10" s="2" customFormat="1" ht="42.75" customHeight="1">
      <c r="A146" s="8">
        <v>142</v>
      </c>
      <c r="B146" s="8" t="str">
        <f>材料公司!B20</f>
        <v>材料技术开发有限公司</v>
      </c>
      <c r="C146" s="8" t="str">
        <f>材料公司!C20</f>
        <v>（山东）材料科技有限公司</v>
      </c>
      <c r="D146" s="8" t="str">
        <f>材料公司!D20</f>
        <v>技术研发岗</v>
      </c>
      <c r="E146" s="8">
        <f>材料公司!E20</f>
        <v>1</v>
      </c>
      <c r="F146" s="8" t="str">
        <f>材料公司!F20</f>
        <v>35岁以下</v>
      </c>
      <c r="G146" s="8" t="str">
        <f>材料公司!G20</f>
        <v>不限</v>
      </c>
      <c r="H146" s="8" t="str">
        <f>材料公司!H20</f>
        <v>全日制本科及以上</v>
      </c>
      <c r="I146" s="8" t="str">
        <f>材料公司!I20</f>
        <v>材料科学与工程等相关专业</v>
      </c>
      <c r="J146" s="12" t="str">
        <f>材料公司!J20</f>
        <v>3年以上材料研发等相关工作经验，长期从事材料研发、检测及推广等工作。</v>
      </c>
    </row>
    <row r="147" spans="1:10" s="2" customFormat="1" ht="42.75" customHeight="1">
      <c r="A147" s="8">
        <v>143</v>
      </c>
      <c r="B147" s="8" t="str">
        <f>材料公司!B21</f>
        <v>材料技术开发有限公司</v>
      </c>
      <c r="C147" s="8" t="str">
        <f>材料公司!C21</f>
        <v>（山东）材料科技有限公司</v>
      </c>
      <c r="D147" s="8" t="str">
        <f>材料公司!D21</f>
        <v>市场营销部部长</v>
      </c>
      <c r="E147" s="8">
        <f>材料公司!E21</f>
        <v>1</v>
      </c>
      <c r="F147" s="8" t="str">
        <f>材料公司!F21</f>
        <v>35岁以下</v>
      </c>
      <c r="G147" s="8" t="str">
        <f>材料公司!G21</f>
        <v>不限</v>
      </c>
      <c r="H147" s="8" t="str">
        <f>材料公司!H21</f>
        <v>大学本科及以上</v>
      </c>
      <c r="I147" s="8" t="str">
        <f>材料公司!I21</f>
        <v>市场营销、经济管理、金融管理等相关专业</v>
      </c>
      <c r="J147" s="12" t="str">
        <f>材料公司!J21</f>
        <v>5年以上砂石料、工程材料等营销工作经验；熟悉砂石料市场；具备较强的市场分析和判断能力。</v>
      </c>
    </row>
    <row r="148" spans="1:10" s="2" customFormat="1" ht="42.75" customHeight="1">
      <c r="A148" s="8">
        <v>144</v>
      </c>
      <c r="B148" s="8" t="str">
        <f>材料公司!B22</f>
        <v>材料技术开发有限公司</v>
      </c>
      <c r="C148" s="8" t="str">
        <f>材料公司!C22</f>
        <v>（山东）材料科技有限公司</v>
      </c>
      <c r="D148" s="8" t="str">
        <f>材料公司!D22</f>
        <v>招投标管理岗</v>
      </c>
      <c r="E148" s="8">
        <f>材料公司!E22</f>
        <v>1</v>
      </c>
      <c r="F148" s="8" t="str">
        <f>材料公司!F22</f>
        <v>35岁以下</v>
      </c>
      <c r="G148" s="8" t="str">
        <f>材料公司!G22</f>
        <v>不限</v>
      </c>
      <c r="H148" s="8" t="str">
        <f>材料公司!H22</f>
        <v>大学本科及以上</v>
      </c>
      <c r="I148" s="8" t="str">
        <f>材料公司!I22</f>
        <v>工程管理、企业管理、市场营销等相关专业</v>
      </c>
      <c r="J148" s="12" t="str">
        <f>材料公司!J22</f>
        <v>3年以上招投标管理工作经验；熟悉招投标工作流程，具备较强的市场行情分析能力。</v>
      </c>
    </row>
    <row r="149" spans="1:10" s="2" customFormat="1" ht="42.75" customHeight="1">
      <c r="A149" s="8">
        <v>145</v>
      </c>
      <c r="B149" s="8" t="str">
        <f>材料公司!B23</f>
        <v>材料技术开发有限公司</v>
      </c>
      <c r="C149" s="8" t="str">
        <f>材料公司!C23</f>
        <v>（山东）材料科技有限公司</v>
      </c>
      <c r="D149" s="8" t="str">
        <f>材料公司!D23</f>
        <v>市场营销岗</v>
      </c>
      <c r="E149" s="8">
        <f>材料公司!E23</f>
        <v>1</v>
      </c>
      <c r="F149" s="8" t="str">
        <f>材料公司!F23</f>
        <v>35岁以下</v>
      </c>
      <c r="G149" s="8" t="str">
        <f>材料公司!G23</f>
        <v>不限</v>
      </c>
      <c r="H149" s="8" t="str">
        <f>材料公司!H23</f>
        <v>大学本科及以上</v>
      </c>
      <c r="I149" s="8" t="str">
        <f>材料公司!I23</f>
        <v>市场营销、经济管理、金融管理等相关专业</v>
      </c>
      <c r="J149" s="12" t="str">
        <f>材料公司!J23</f>
        <v>1年以上砂石料、工程材料等营销工作经验；熟悉砂石料市场；具有较强的协调沟通能力。</v>
      </c>
    </row>
    <row r="150" spans="1:10" s="2" customFormat="1" ht="42.75" customHeight="1">
      <c r="A150" s="8">
        <v>146</v>
      </c>
      <c r="B150" s="8" t="str">
        <f>材料公司!B24</f>
        <v>材料技术开发有限公司</v>
      </c>
      <c r="C150" s="8" t="str">
        <f>材料公司!C24</f>
        <v>（新泰）矿业有限公司</v>
      </c>
      <c r="D150" s="8" t="str">
        <f>材料公司!D24</f>
        <v>综合办公室副主任</v>
      </c>
      <c r="E150" s="8">
        <f>材料公司!E24</f>
        <v>1</v>
      </c>
      <c r="F150" s="8" t="str">
        <f>材料公司!F24</f>
        <v>35岁以下</v>
      </c>
      <c r="G150" s="8" t="str">
        <f>材料公司!G24</f>
        <v>不限</v>
      </c>
      <c r="H150" s="8" t="str">
        <f>材料公司!H24</f>
        <v>大学本科及以上</v>
      </c>
      <c r="I150" s="8" t="str">
        <f>材料公司!I24</f>
        <v>中文、文秘、法律、行政管理等相关专业</v>
      </c>
      <c r="J150" s="12" t="str">
        <f>材料公司!J24</f>
        <v>5年以上综合管理相关工作经历；具有较高的政治素质，较强的文字写作能力和公文处理经验，良好的组织协调和团队协作能力；中共党员优先。</v>
      </c>
    </row>
    <row r="151" spans="1:10" s="2" customFormat="1" ht="42.75" customHeight="1">
      <c r="A151" s="8">
        <v>147</v>
      </c>
      <c r="B151" s="8" t="str">
        <f>材料公司!B25</f>
        <v>材料技术开发有限公司</v>
      </c>
      <c r="C151" s="8" t="str">
        <f>材料公司!C25</f>
        <v>（新泰）矿业有限公司</v>
      </c>
      <c r="D151" s="8" t="str">
        <f>材料公司!D25</f>
        <v>行政管理岗</v>
      </c>
      <c r="E151" s="8">
        <f>材料公司!E25</f>
        <v>1</v>
      </c>
      <c r="F151" s="8" t="str">
        <f>材料公司!F25</f>
        <v>35岁以下</v>
      </c>
      <c r="G151" s="8" t="str">
        <f>材料公司!G25</f>
        <v>不限</v>
      </c>
      <c r="H151" s="8" t="str">
        <f>材料公司!H25</f>
        <v>大学本科及以上</v>
      </c>
      <c r="I151" s="8" t="str">
        <f>材料公司!I25</f>
        <v>中文、文秘、法律、行政管理等相关专业</v>
      </c>
      <c r="J151" s="12" t="str">
        <f>材料公司!J25</f>
        <v>2年以上文秘、行政管理等工作经验；具有较强的组织协调能力和公文写作水平。</v>
      </c>
    </row>
    <row r="152" spans="1:10" s="2" customFormat="1" ht="42.75" customHeight="1">
      <c r="A152" s="8">
        <v>148</v>
      </c>
      <c r="B152" s="8" t="str">
        <f>材料公司!B26</f>
        <v>材料技术开发有限公司</v>
      </c>
      <c r="C152" s="8" t="str">
        <f>材料公司!C26</f>
        <v>（新泰）矿业有限公司</v>
      </c>
      <c r="D152" s="8" t="str">
        <f>材料公司!D26</f>
        <v>财务审计部
副部长</v>
      </c>
      <c r="E152" s="8">
        <f>材料公司!E26</f>
        <v>1</v>
      </c>
      <c r="F152" s="8" t="str">
        <f>材料公司!F26</f>
        <v>35岁以下</v>
      </c>
      <c r="G152" s="8" t="str">
        <f>材料公司!G26</f>
        <v>不限</v>
      </c>
      <c r="H152" s="8" t="str">
        <f>材料公司!H26</f>
        <v>全日制本科及以上</v>
      </c>
      <c r="I152" s="8" t="str">
        <f>材料公司!I26</f>
        <v>会计、审计、财务管理等相关专业</v>
      </c>
      <c r="J152" s="12" t="str">
        <f>材料公司!J26</f>
        <v>5年以上财务、会计、审计、税务等相关工作经验；具有中级会计师职称；熟悉财务、会计、审计、税务相关法规。</v>
      </c>
    </row>
    <row r="153" spans="1:10" s="2" customFormat="1" ht="42.75" customHeight="1">
      <c r="A153" s="8">
        <v>149</v>
      </c>
      <c r="B153" s="8" t="str">
        <f>材料公司!B27</f>
        <v>材料技术开发有限公司</v>
      </c>
      <c r="C153" s="8" t="str">
        <f>材料公司!C27</f>
        <v>（新泰）矿业有限公司</v>
      </c>
      <c r="D153" s="8" t="str">
        <f>材料公司!D27</f>
        <v>会计岗</v>
      </c>
      <c r="E153" s="8">
        <f>材料公司!E27</f>
        <v>1</v>
      </c>
      <c r="F153" s="8" t="str">
        <f>材料公司!F27</f>
        <v>35岁以下</v>
      </c>
      <c r="G153" s="8" t="str">
        <f>材料公司!G27</f>
        <v>不限</v>
      </c>
      <c r="H153" s="8" t="str">
        <f>材料公司!H27</f>
        <v>大学本科及以上</v>
      </c>
      <c r="I153" s="8" t="str">
        <f>材料公司!I27</f>
        <v>会计、审计、财务管理等相关专业</v>
      </c>
      <c r="J153" s="12" t="str">
        <f>材料公司!J27</f>
        <v>3年以上财务、会计、审计、金融等相关工作经验；具有会计师职称；熟悉财务管理、会计核算、税务等知识。</v>
      </c>
    </row>
    <row r="154" spans="1:10" s="2" customFormat="1" ht="42.75" customHeight="1">
      <c r="A154" s="8">
        <v>150</v>
      </c>
      <c r="B154" s="8" t="str">
        <f>材料公司!B28</f>
        <v>材料技术开发有限公司</v>
      </c>
      <c r="C154" s="8" t="str">
        <f>材料公司!C28</f>
        <v>（新泰）矿业有限公司</v>
      </c>
      <c r="D154" s="8" t="str">
        <f>材料公司!D28</f>
        <v>出纳岗</v>
      </c>
      <c r="E154" s="8">
        <f>材料公司!E28</f>
        <v>1</v>
      </c>
      <c r="F154" s="8" t="str">
        <f>材料公司!F28</f>
        <v>35岁以下</v>
      </c>
      <c r="G154" s="8" t="str">
        <f>材料公司!G28</f>
        <v>不限</v>
      </c>
      <c r="H154" s="8" t="str">
        <f>材料公司!H28</f>
        <v>大学本科及以上</v>
      </c>
      <c r="I154" s="8" t="str">
        <f>材料公司!I28</f>
        <v>会计、财务管理、审计等相关专业</v>
      </c>
      <c r="J154" s="12" t="str">
        <f>材料公司!J28</f>
        <v>3年以上财务管理等相关工作经验；具有会计师职称；熟悉财务、会计、审计、税务相关法规。</v>
      </c>
    </row>
    <row r="155" spans="1:10" s="2" customFormat="1" ht="42.75" customHeight="1">
      <c r="A155" s="8">
        <v>151</v>
      </c>
      <c r="B155" s="8" t="str">
        <f>材料公司!B29</f>
        <v>材料技术开发有限公司</v>
      </c>
      <c r="C155" s="8" t="str">
        <f>材料公司!C29</f>
        <v>（新泰）矿业有限公司</v>
      </c>
      <c r="D155" s="8" t="str">
        <f>材料公司!D29</f>
        <v>生产运营部
副部长</v>
      </c>
      <c r="E155" s="8">
        <f>材料公司!E29</f>
        <v>1</v>
      </c>
      <c r="F155" s="8" t="str">
        <f>材料公司!F29</f>
        <v>35岁以下</v>
      </c>
      <c r="G155" s="8" t="str">
        <f>材料公司!G29</f>
        <v>不限</v>
      </c>
      <c r="H155" s="8" t="str">
        <f>材料公司!H29</f>
        <v>大学本科及以上</v>
      </c>
      <c r="I155" s="8" t="str">
        <f>材料公司!I29</f>
        <v>岩土工程、采矿工程、矿物加工、土木工程等相关专业</v>
      </c>
      <c r="J155" s="12" t="str">
        <f>材料公司!J29</f>
        <v>5年以上矿山开采、粉碎、加工、高速公路施工等相关工作经验；熟悉矿山开采技术流程及矿山开采安全规程。</v>
      </c>
    </row>
    <row r="156" spans="1:10" s="2" customFormat="1" ht="42.75" customHeight="1">
      <c r="A156" s="8">
        <v>152</v>
      </c>
      <c r="B156" s="8" t="str">
        <f>材料公司!B30</f>
        <v>材料技术开发有限公司</v>
      </c>
      <c r="C156" s="8" t="str">
        <f>材料公司!C30</f>
        <v>（新泰）矿业有限公司</v>
      </c>
      <c r="D156" s="8" t="str">
        <f>材料公司!D30</f>
        <v>生产运营岗</v>
      </c>
      <c r="E156" s="8">
        <f>材料公司!E30</f>
        <v>1</v>
      </c>
      <c r="F156" s="8" t="str">
        <f>材料公司!F30</f>
        <v>35岁以下</v>
      </c>
      <c r="G156" s="8" t="str">
        <f>材料公司!G30</f>
        <v>不限</v>
      </c>
      <c r="H156" s="8" t="str">
        <f>材料公司!H30</f>
        <v>大学本科及以上</v>
      </c>
      <c r="I156" s="8" t="str">
        <f>材料公司!I30</f>
        <v>岩土工程、采矿工程、矿物加工、土木工程等相关专业</v>
      </c>
      <c r="J156" s="12" t="str">
        <f>材料公司!J30</f>
        <v>3年以上矿山开采、工程施工等相关工作经验；熟悉矿山开采技术流程、矿山安全技术知识及安全操作规程。</v>
      </c>
    </row>
    <row r="157" spans="1:10" s="2" customFormat="1" ht="54" customHeight="1">
      <c r="A157" s="8">
        <v>153</v>
      </c>
      <c r="B157" s="8" t="str">
        <f>材料公司!B31</f>
        <v>材料技术开发有限公司</v>
      </c>
      <c r="C157" s="8" t="str">
        <f>材料公司!C31</f>
        <v>（新泰）矿业有限公司</v>
      </c>
      <c r="D157" s="8" t="str">
        <f>材料公司!D31</f>
        <v>安全环保部
副部长岗</v>
      </c>
      <c r="E157" s="8">
        <f>材料公司!E31</f>
        <v>1</v>
      </c>
      <c r="F157" s="8" t="str">
        <f>材料公司!F31</f>
        <v>35岁以下</v>
      </c>
      <c r="G157" s="8" t="str">
        <f>材料公司!G31</f>
        <v>不限</v>
      </c>
      <c r="H157" s="8" t="str">
        <f>材料公司!H31</f>
        <v>大学本科及以上</v>
      </c>
      <c r="I157" s="8" t="str">
        <f>材料公司!I31</f>
        <v>安全管理、矿山开采、土木工程相关专业</v>
      </c>
      <c r="J157" s="12" t="str">
        <f>材料公司!J31</f>
        <v>5年以上矿山开采、工程施工相关行业安全环保工作经验，具备安全资格证书；熟知安全、环保知识、国家及行业的安全法律法规；具有爆破工程师证书、注册安全工程师、注册消防工程师者优先。</v>
      </c>
    </row>
    <row r="158" spans="1:10" s="2" customFormat="1" ht="54" customHeight="1">
      <c r="A158" s="8">
        <v>154</v>
      </c>
      <c r="B158" s="8" t="str">
        <f>材料公司!B32</f>
        <v>材料技术开发有限公司</v>
      </c>
      <c r="C158" s="8" t="str">
        <f>材料公司!C32</f>
        <v>（新泰）矿业有限公司</v>
      </c>
      <c r="D158" s="8" t="str">
        <f>材料公司!D32</f>
        <v>安全管理岗</v>
      </c>
      <c r="E158" s="8">
        <f>材料公司!E32</f>
        <v>2</v>
      </c>
      <c r="F158" s="8" t="str">
        <f>材料公司!F32</f>
        <v>35岁以下</v>
      </c>
      <c r="G158" s="8" t="str">
        <f>材料公司!G32</f>
        <v>不限</v>
      </c>
      <c r="H158" s="8" t="str">
        <f>材料公司!H32</f>
        <v>大学本科及以上</v>
      </c>
      <c r="I158" s="8" t="str">
        <f>材料公司!I32</f>
        <v>安全管理、矿山开采、土木工程相关专业</v>
      </c>
      <c r="J158" s="12" t="str">
        <f>材料公司!J32</f>
        <v>3年以上矿山开采、工程施工相关行业安全环保工作经验，具备安全资格证书，熟知矿山安全、环保知识、国家及行业的安全法律法规；具有爆破工程师证书、注册安全工程师、注册消防工程师者优先。</v>
      </c>
    </row>
    <row r="159" spans="1:10" s="2" customFormat="1" ht="42.75" customHeight="1">
      <c r="A159" s="8">
        <v>155</v>
      </c>
      <c r="B159" s="8" t="str">
        <f>材料公司!B33</f>
        <v>材料技术开发有限公司</v>
      </c>
      <c r="C159" s="8" t="str">
        <f>材料公司!C33</f>
        <v>（新泰）矿业有限公司</v>
      </c>
      <c r="D159" s="8" t="str">
        <f>材料公司!D33</f>
        <v>技术研发部
副部长</v>
      </c>
      <c r="E159" s="8">
        <f>材料公司!E33</f>
        <v>1</v>
      </c>
      <c r="F159" s="8" t="str">
        <f>材料公司!F33</f>
        <v>35岁以下</v>
      </c>
      <c r="G159" s="8" t="str">
        <f>材料公司!G33</f>
        <v>不限</v>
      </c>
      <c r="H159" s="8" t="str">
        <f>材料公司!H33</f>
        <v>全日制本科及以上</v>
      </c>
      <c r="I159" s="8" t="str">
        <f>材料公司!I33</f>
        <v>材料科学与工程、化学工程与技术等相关专业</v>
      </c>
      <c r="J159" s="12" t="str">
        <f>材料公司!J33</f>
        <v>5年以上材料研发等相关工作经验；长期从事材料研发、检测及推广等工作。</v>
      </c>
    </row>
    <row r="160" spans="1:10" s="31" customFormat="1" ht="78.75" customHeight="1">
      <c r="A160" s="8">
        <v>156</v>
      </c>
      <c r="B160" s="8" t="str">
        <f>通汇资本!B5</f>
        <v>山东通汇资本投资集团有限公司</v>
      </c>
      <c r="C160" s="8" t="str">
        <f>通汇资本!C5</f>
        <v>本部业务部门</v>
      </c>
      <c r="D160" s="8" t="str">
        <f>通汇资本!D5</f>
        <v>投资业务岗</v>
      </c>
      <c r="E160" s="8">
        <f>通汇资本!E5</f>
        <v>2</v>
      </c>
      <c r="F160" s="8" t="str">
        <f>通汇资本!F5</f>
        <v>35周岁以下</v>
      </c>
      <c r="G160" s="8" t="str">
        <f>通汇资本!G5</f>
        <v>不限</v>
      </c>
      <c r="H160" s="8" t="str">
        <f>通汇资本!H5</f>
        <v>硕士研究生及以上</v>
      </c>
      <c r="I160" s="8" t="str">
        <f>通汇资本!I5</f>
        <v>经济类、管理类、理工类等相关专业</v>
      </c>
      <c r="J160" s="12" t="str">
        <f>通汇资本!J5</f>
        <v>3年以上相关工作经验；对宏观经济、金融市场有较强的分析能力和风险控制意识，熟悉金融资产配置；具有证券或基金从业资格；具备一定的行业资源；有良好的职业道德和职业操守，工作态度认真细致；有券商/基金/信托/资管/保险/银行/融资租赁/保理等工作经验者优先。</v>
      </c>
    </row>
    <row r="161" spans="1:10" s="31" customFormat="1" ht="112.5" customHeight="1">
      <c r="A161" s="8">
        <v>157</v>
      </c>
      <c r="B161" s="8" t="str">
        <f>通汇资本!B6</f>
        <v>山东通汇资本投资集团有限公司</v>
      </c>
      <c r="C161" s="8" t="str">
        <f>通汇资本!C6</f>
        <v>本部金融科技部</v>
      </c>
      <c r="D161" s="8" t="str">
        <f>通汇资本!D6</f>
        <v>技术开发岗</v>
      </c>
      <c r="E161" s="8">
        <f>通汇资本!E6</f>
        <v>1</v>
      </c>
      <c r="F161" s="8" t="str">
        <f>通汇资本!F6</f>
        <v>35周岁以下</v>
      </c>
      <c r="G161" s="8" t="str">
        <f>通汇资本!G6</f>
        <v>不限</v>
      </c>
      <c r="H161" s="8" t="str">
        <f>通汇资本!H6</f>
        <v>硕士研究生及以上</v>
      </c>
      <c r="I161" s="8" t="str">
        <f>通汇资本!I6</f>
        <v>计算机、软件、通信工程等相关专业</v>
      </c>
      <c r="J161" s="12" t="str">
        <f>通汇资本!J6</f>
        <v>3年以上互联网公司或金融行业信息系统运维工作经验；善于学习与思考，创新意识强，具备较好的沟通协调、分析判断和逻辑思维能力；熟悉行业信息化、大数据、区块链等系统平台的建设全周期，具备独立开展需求调研、规划设计和方案编制的能力；具有良好的战略规划、业务管理和领导能力，具有团队协作精神；有一定的技术团队和项目研发管理经验，能够有效管理控制产品研发进度及质量；掌握一定金融、经济或银行业基础知识，拥有国内外大型金融或者信息科技企事业单位工作经验者优先。</v>
      </c>
    </row>
    <row r="162" spans="1:10" s="31" customFormat="1" ht="57.75" customHeight="1">
      <c r="A162" s="8">
        <v>158</v>
      </c>
      <c r="B162" s="8" t="str">
        <f>通汇资本!B7</f>
        <v>山东通汇资本投资集团有限公司</v>
      </c>
      <c r="C162" s="8" t="str">
        <f>通汇资本!C7</f>
        <v>本部发展研究部</v>
      </c>
      <c r="D162" s="8" t="str">
        <f>通汇资本!D7</f>
        <v>发展研究岗</v>
      </c>
      <c r="E162" s="8">
        <f>通汇资本!E7</f>
        <v>1</v>
      </c>
      <c r="F162" s="8" t="str">
        <f>通汇资本!F7</f>
        <v>35周岁以下</v>
      </c>
      <c r="G162" s="8" t="str">
        <f>通汇资本!G7</f>
        <v>不限</v>
      </c>
      <c r="H162" s="8" t="str">
        <f>通汇资本!H7</f>
        <v>硕士研究生及以上</v>
      </c>
      <c r="I162" s="8" t="str">
        <f>通汇资本!I7</f>
        <v>经济类、管理类、理工类等相关专业</v>
      </c>
      <c r="J162" s="12" t="str">
        <f>通汇资本!J7</f>
        <v>3年以上工作经验；具备综合文字材料的撰写能力，对投资领域有较深刻的认识和见解，能够正确把握和解读政策法规、市场信息，具备良好的分析能力；具有良好的职业道德和职业操守，工作态度认真细致。</v>
      </c>
    </row>
    <row r="163" spans="1:10" s="31" customFormat="1" ht="65.25" customHeight="1">
      <c r="A163" s="8">
        <v>159</v>
      </c>
      <c r="B163" s="8" t="str">
        <f>通汇资本!B8</f>
        <v>山东通汇资本投资集团有限公司</v>
      </c>
      <c r="C163" s="8" t="str">
        <f>通汇资本!C8</f>
        <v xml:space="preserve">上海分公司       </v>
      </c>
      <c r="D163" s="8" t="str">
        <f>通汇资本!D8</f>
        <v xml:space="preserve">   投资业务岗</v>
      </c>
      <c r="E163" s="8">
        <f>通汇资本!E8</f>
        <v>2</v>
      </c>
      <c r="F163" s="8" t="str">
        <f>通汇资本!F8</f>
        <v>35周岁以下</v>
      </c>
      <c r="G163" s="8" t="str">
        <f>通汇资本!G8</f>
        <v>不限</v>
      </c>
      <c r="H163" s="8" t="str">
        <f>通汇资本!H8</f>
        <v>硕士研究生及以上</v>
      </c>
      <c r="I163" s="8" t="str">
        <f>通汇资本!I8</f>
        <v>经济类、管理类、理工类等相关专业</v>
      </c>
      <c r="J163" s="12" t="str">
        <f>通汇资本!J8</f>
        <v>3年以上相关工作经验；对宏观经济、金融市场有较强的分析能力和风险控制意识，熟悉金融资产配置；具有证券或基金从业资格；具备一定的行业资源；有良好的职业道德和职业操守，工作态度认真细致；有券商/基金/信托/资管/保险/银行/融资租赁/保理等工作经验者优先。</v>
      </c>
    </row>
    <row r="164" spans="1:10" s="31" customFormat="1" ht="57.75" customHeight="1">
      <c r="A164" s="8">
        <v>160</v>
      </c>
      <c r="B164" s="8" t="str">
        <f>通汇资本!B9</f>
        <v>山东通汇资本投资集团有限公司</v>
      </c>
      <c r="C164" s="8" t="str">
        <f>通汇资本!C9</f>
        <v>齐鲁交通投资有限公司</v>
      </c>
      <c r="D164" s="8" t="str">
        <f>通汇资本!D9</f>
        <v>综合管理部           综合管理岗</v>
      </c>
      <c r="E164" s="8">
        <f>通汇资本!E9</f>
        <v>1</v>
      </c>
      <c r="F164" s="8" t="str">
        <f>通汇资本!F9</f>
        <v>30周岁以下</v>
      </c>
      <c r="G164" s="8" t="str">
        <f>通汇资本!G9</f>
        <v>中共
党员</v>
      </c>
      <c r="H164" s="8" t="str">
        <f>通汇资本!H9</f>
        <v>全日制本科及以上</v>
      </c>
      <c r="I164" s="8" t="str">
        <f>通汇资本!I9</f>
        <v>中文、新闻学、秘书学、行政管理等相关专业</v>
      </c>
      <c r="J164" s="12" t="str">
        <f>通汇资本!J9</f>
        <v>3年以上党政机关、企事业单位工作经验，行政、综合管理工作经验丰富；具有一定的文字功底和综合性材料写作经验，较强的责任意识、沟通协调和团队合作能力。</v>
      </c>
    </row>
    <row r="165" spans="1:10" s="31" customFormat="1" ht="126" customHeight="1">
      <c r="A165" s="8">
        <v>161</v>
      </c>
      <c r="B165" s="8" t="str">
        <f>通汇资本!B10</f>
        <v>山东通汇资本投资集团有限公司</v>
      </c>
      <c r="C165" s="8" t="str">
        <f>通汇资本!C10</f>
        <v>齐鲁交通投资有限公司</v>
      </c>
      <c r="D165" s="8" t="str">
        <f>通汇资本!D10</f>
        <v>投资业务部                运营管理岗</v>
      </c>
      <c r="E165" s="8">
        <f>通汇资本!E10</f>
        <v>1</v>
      </c>
      <c r="F165" s="8" t="str">
        <f>通汇资本!F10</f>
        <v>30周岁以下</v>
      </c>
      <c r="G165" s="8" t="str">
        <f>通汇资本!G10</f>
        <v>不限</v>
      </c>
      <c r="H165" s="8" t="str">
        <f>通汇资本!H10</f>
        <v>全日制本科及以上</v>
      </c>
      <c r="I165" s="8" t="str">
        <f>通汇资本!I10</f>
        <v>房地产、资产管理、资产评估、统计、营销等专业</v>
      </c>
      <c r="J165" s="12" t="str">
        <f>通汇资本!J10</f>
        <v>3年以上房地产项目投资顾问、资产评估、房地产策划、市场分析、地产招商、物业管理等相关工作经验；熟悉物业管理、房地产市场和房地产相关法律、法规及政策；具有一定的文字功底；具有良好的团队精神、执行能力和沟通能力；具有国家注册二级及以上建筑师、结构师、消防师、建造师，或国家注册公用设备工程师、咨询工程师、电气工程师等职业资格者，适当放宽年龄条件和工作年限条件；具有物业及资产管理全球五大行（JLL 仲量联行；CBRE 世邦魏理士；DTZ 戴德梁行；Savills 第一太平戴维斯；Colliers 高力国际）工作经验者优先考虑。</v>
      </c>
    </row>
    <row r="166" spans="1:10" s="31" customFormat="1" ht="67.5" customHeight="1">
      <c r="A166" s="8">
        <v>162</v>
      </c>
      <c r="B166" s="8" t="str">
        <f>通汇资本!B11</f>
        <v>山东通汇资本投资集团有限公司</v>
      </c>
      <c r="C166" s="8" t="str">
        <f>通汇资本!C11</f>
        <v>齐鲁通达国际融资租赁有限公司</v>
      </c>
      <c r="D166" s="8" t="str">
        <f>通汇资本!D11</f>
        <v>风险管理部
高级经理</v>
      </c>
      <c r="E166" s="8">
        <f>通汇资本!E11</f>
        <v>1</v>
      </c>
      <c r="F166" s="8" t="str">
        <f>通汇资本!F11</f>
        <v>35周岁以下</v>
      </c>
      <c r="G166" s="8" t="str">
        <f>通汇资本!G11</f>
        <v>不限</v>
      </c>
      <c r="H166" s="8" t="str">
        <f>通汇资本!H11</f>
        <v>全日制本科及以上</v>
      </c>
      <c r="I166" s="8" t="str">
        <f>通汇资本!I11</f>
        <v>法律或法学专业（民商法方向优先）</v>
      </c>
      <c r="J166" s="12" t="str">
        <f>通汇资本!J11</f>
        <v>3年以上金融、融资租赁、律师事务所等相关行业工作经历；熟悉金融、融资租赁相关法律法规；熟悉法律事务工作的流程与管理；具有较强的法律逻辑分析能力和文字写作能力，能分析、处理、应变及解决法律问题；有良好的职业道德和职业操守。</v>
      </c>
    </row>
    <row r="167" spans="1:10" s="31" customFormat="1" ht="57.75" customHeight="1">
      <c r="A167" s="8">
        <v>163</v>
      </c>
      <c r="B167" s="8" t="str">
        <f>通汇资本!B12</f>
        <v>山东通汇资本投资集团有限公司</v>
      </c>
      <c r="C167" s="8" t="str">
        <f>通汇资本!C12</f>
        <v>齐鲁通达国际融资租赁有限公司</v>
      </c>
      <c r="D167" s="8" t="str">
        <f>通汇资本!D12</f>
        <v>风险管理部
经理</v>
      </c>
      <c r="E167" s="8">
        <f>通汇资本!E12</f>
        <v>1</v>
      </c>
      <c r="F167" s="8" t="str">
        <f>通汇资本!F12</f>
        <v>35周岁以下</v>
      </c>
      <c r="G167" s="8" t="str">
        <f>通汇资本!G12</f>
        <v>不限</v>
      </c>
      <c r="H167" s="8" t="str">
        <f>通汇资本!H12</f>
        <v>全日制本科及以上</v>
      </c>
      <c r="I167" s="8" t="str">
        <f>通汇资本!I12</f>
        <v>金融学、经济学、会计学等相关专业</v>
      </c>
      <c r="J167" s="12" t="str">
        <f>通汇资本!J12</f>
        <v>3年以上银行、证券、基金、融资租赁、投资公司等单位项目审查审批工作经历；熟悉融资租赁业务运作流程，具有较强的风险分析能力、沟通协调能力，能够独立完成融资租赁项目审查审批、报告撰写工作；具有在评级公司、金融机构、大型会计师事务所、大型融资租赁公司工作经验者优先考虑。</v>
      </c>
    </row>
    <row r="168" spans="1:10" s="31" customFormat="1" ht="57.75" customHeight="1">
      <c r="A168" s="8">
        <v>164</v>
      </c>
      <c r="B168" s="8" t="str">
        <f>通汇资本!B13</f>
        <v>山东通汇资本投资集团有限公司</v>
      </c>
      <c r="C168" s="8" t="str">
        <f>通汇资本!C13</f>
        <v>齐鲁通达国际融资租赁有限公司</v>
      </c>
      <c r="D168" s="8" t="str">
        <f>通汇资本!D13</f>
        <v>资产管理部
经理</v>
      </c>
      <c r="E168" s="8">
        <f>通汇资本!E13</f>
        <v>2</v>
      </c>
      <c r="F168" s="8" t="str">
        <f>通汇资本!F13</f>
        <v>35周岁以下</v>
      </c>
      <c r="G168" s="8" t="str">
        <f>通汇资本!G13</f>
        <v>不限</v>
      </c>
      <c r="H168" s="8" t="str">
        <f>通汇资本!H13</f>
        <v>全日制本科及以上</v>
      </c>
      <c r="I168" s="8" t="str">
        <f>通汇资本!I13</f>
        <v>法律、金融、会计等相关经济专业</v>
      </c>
      <c r="J168" s="12" t="str">
        <f>通汇资本!J13</f>
        <v>2年以上车辆、工程机械、工业装备等融资租赁业务经验；具有较强的计算分析能力；较强的系统思维判断能力；具有较强的执行力；事业心强、团队合作意识强；善于学习，具备良好的心理素质，有一定抗压能力。</v>
      </c>
    </row>
    <row r="169" spans="1:10" s="31" customFormat="1" ht="94.5" customHeight="1">
      <c r="A169" s="8">
        <v>165</v>
      </c>
      <c r="B169" s="8" t="str">
        <f>通汇资本!B14</f>
        <v>山东通汇资本投资集团有限公司</v>
      </c>
      <c r="C169" s="8" t="str">
        <f>通汇资本!C14</f>
        <v>齐鲁通达国际融资租赁有限公司</v>
      </c>
      <c r="D169" s="8" t="str">
        <f>通汇资本!D14</f>
        <v>业务开发部门
经理</v>
      </c>
      <c r="E169" s="8">
        <f>通汇资本!E14</f>
        <v>4</v>
      </c>
      <c r="F169" s="8" t="str">
        <f>通汇资本!F14</f>
        <v>35周岁以下</v>
      </c>
      <c r="G169" s="8" t="str">
        <f>通汇资本!G14</f>
        <v>不限</v>
      </c>
      <c r="H169" s="8" t="str">
        <f>通汇资本!H14</f>
        <v>全日制本科及以上</v>
      </c>
      <c r="I169" s="8" t="str">
        <f>通汇资本!I14</f>
        <v>金融学、经济学、法学、财务、会计学、管理学等相关专业</v>
      </c>
      <c r="J169" s="12" t="str">
        <f>通汇资本!J14</f>
        <v>2年以上银行、证券、基金、融资租赁、商业保理、投资公司等单位业务开发工作经历；熟悉中小微客户群，有中小微业务开发、操作实践经验，有对中小微客户资产管控经验；熟悉行业有关法律法规，熟悉市场营销工作，了解业务运作流程，具有较强的市场拓展能力，能够独立完成客户开发、项目实施工作；适应经常性出差；具有在评级公司、金融机构、大型会计师事务所、大型融资租赁公司、保理公司工作经验者优先考虑。</v>
      </c>
    </row>
    <row r="170" spans="1:10" s="31" customFormat="1" ht="90" customHeight="1">
      <c r="A170" s="8">
        <v>166</v>
      </c>
      <c r="B170" s="8" t="str">
        <f>通汇资本!B15</f>
        <v>山东通汇资本投资集团有限公司</v>
      </c>
      <c r="C170" s="8" t="str">
        <f>通汇资本!C15</f>
        <v>通汇（深圳）股权投资基金管理有限公司</v>
      </c>
      <c r="D170" s="8" t="str">
        <f>通汇资本!D15</f>
        <v>投资业务岗</v>
      </c>
      <c r="E170" s="8">
        <f>通汇资本!E15</f>
        <v>2</v>
      </c>
      <c r="F170" s="8" t="str">
        <f>通汇资本!F15</f>
        <v>35周岁以下</v>
      </c>
      <c r="G170" s="8" t="str">
        <f>通汇资本!G15</f>
        <v>不限</v>
      </c>
      <c r="H170" s="8" t="str">
        <f>通汇资本!H15</f>
        <v>硕士研究生及以上</v>
      </c>
      <c r="I170" s="8" t="str">
        <f>通汇资本!I15</f>
        <v>经济类、管理类、理工类等相关专业</v>
      </c>
      <c r="J170" s="12" t="str">
        <f>通汇资本!J15</f>
        <v>3年以上相关工作经验；具备优秀的分析、谈判、协调能力，熟悉金融资产配置，能够承受较强的工作压力；具有较强的投资分析能力以及良好的文字及语言表达能力；具有良好的职业道德和职业操守，工作态度认真细致；具有全程参与、管理投资项目的经历优先考虑；拥有CPA、CFA、律师资格证书者优先考虑。</v>
      </c>
    </row>
    <row r="171" spans="1:10" s="2" customFormat="1" ht="54.75" customHeight="1">
      <c r="A171" s="8">
        <v>167</v>
      </c>
      <c r="B171" s="8" t="str">
        <f>国际公司!B5</f>
        <v>国际交通发展有限公司</v>
      </c>
      <c r="C171" s="8" t="str">
        <f>国际公司!C5</f>
        <v>本部综合管理部</v>
      </c>
      <c r="D171" s="8" t="str">
        <f>国际公司!D5</f>
        <v>综合管理岗</v>
      </c>
      <c r="E171" s="8">
        <f>国际公司!E5</f>
        <v>1</v>
      </c>
      <c r="F171" s="8" t="str">
        <f>国际公司!F5</f>
        <v>35岁以下</v>
      </c>
      <c r="G171" s="8" t="str">
        <f>国际公司!G5</f>
        <v>中共党员</v>
      </c>
      <c r="H171" s="8" t="str">
        <f>国际公司!H5</f>
        <v>硕士研究生及以上</v>
      </c>
      <c r="I171" s="8" t="str">
        <f>国际公司!I5</f>
        <v>工商管理、行政管理、企业管理等相关专业</v>
      </c>
      <c r="J171" s="12" t="str">
        <f>国际公司!J5</f>
        <v>中共党员；3年以上行政管理、招标采购、人力资源管理、党务工作等办公室相关工作经历；具有良好的沟通协调和行政管理能力；英语良好。（工作地点：济南）</v>
      </c>
    </row>
    <row r="172" spans="1:10" s="22" customFormat="1" ht="54.75" customHeight="1">
      <c r="A172" s="8">
        <v>168</v>
      </c>
      <c r="B172" s="8" t="str">
        <f>国际公司!B6</f>
        <v>国际交通发展有限公司</v>
      </c>
      <c r="C172" s="8" t="str">
        <f>国际公司!C6</f>
        <v>本部财务管理部</v>
      </c>
      <c r="D172" s="8" t="str">
        <f>国际公司!D6</f>
        <v>资金管理岗</v>
      </c>
      <c r="E172" s="8">
        <f>国际公司!E6</f>
        <v>1</v>
      </c>
      <c r="F172" s="8" t="str">
        <f>国际公司!F6</f>
        <v>35岁以下</v>
      </c>
      <c r="G172" s="8" t="str">
        <f>国际公司!G6</f>
        <v>不限</v>
      </c>
      <c r="H172" s="8" t="str">
        <f>国际公司!H6</f>
        <v>硕士研究生及以上</v>
      </c>
      <c r="I172" s="8" t="str">
        <f>国际公司!I6</f>
        <v>会计学、财务管理、审计学、经济学等相关财经类专业</v>
      </c>
      <c r="J172" s="12" t="str">
        <f>国际公司!J6</f>
        <v>5年以上企业财务工作经验，熟悉企业筹融资管理；中级会计师以上职称；具有海外工程企业财务管理经验者优先（子公司财务总监储备）。（工作地点：济南或东营）</v>
      </c>
    </row>
    <row r="173" spans="1:10" s="22" customFormat="1" ht="54.75" customHeight="1">
      <c r="A173" s="8">
        <v>169</v>
      </c>
      <c r="B173" s="8" t="str">
        <f>国际公司!B7</f>
        <v>国际交通发展有限公司</v>
      </c>
      <c r="C173" s="8" t="str">
        <f>国际公司!C7</f>
        <v>本部贸易事业部</v>
      </c>
      <c r="D173" s="8" t="str">
        <f>国际公司!D7</f>
        <v>市场开发岗</v>
      </c>
      <c r="E173" s="8">
        <f>国际公司!E7</f>
        <v>1</v>
      </c>
      <c r="F173" s="8" t="str">
        <f>国际公司!F7</f>
        <v>35岁以下</v>
      </c>
      <c r="G173" s="8" t="str">
        <f>国际公司!G7</f>
        <v>不限</v>
      </c>
      <c r="H173" s="8" t="str">
        <f>国际公司!H7</f>
        <v>硕士研究生及以上</v>
      </c>
      <c r="I173" s="8" t="str">
        <f>国际公司!I7</f>
        <v>国际贸易、市场营销、工商管理、商务英语等相关专业</v>
      </c>
      <c r="J173" s="12" t="str">
        <f>国际公司!J7</f>
        <v>3年以上大宗商品进出口相关经验；熟练操作单证；英语良好；市场开发能力强；具备良好的沟通协调能力；如有一定客户资源可优先考虑。（工作地点：济南）</v>
      </c>
    </row>
    <row r="174" spans="1:10" s="2" customFormat="1" ht="45.75" customHeight="1">
      <c r="A174" s="8">
        <v>170</v>
      </c>
      <c r="B174" s="8" t="str">
        <f>国际公司!B8</f>
        <v>国际交通发展有限公司</v>
      </c>
      <c r="C174" s="8" t="str">
        <f>国际公司!C8</f>
        <v>齐鲁交通（新加坡）有限公司</v>
      </c>
      <c r="D174" s="8" t="str">
        <f>国际公司!D8</f>
        <v>综合风控岗</v>
      </c>
      <c r="E174" s="8">
        <f>国际公司!E8</f>
        <v>1</v>
      </c>
      <c r="F174" s="8" t="str">
        <f>国际公司!F8</f>
        <v>35岁以下</v>
      </c>
      <c r="G174" s="8" t="str">
        <f>国际公司!G8</f>
        <v>不限</v>
      </c>
      <c r="H174" s="8" t="str">
        <f>国际公司!H8</f>
        <v>全日制本科及以上</v>
      </c>
      <c r="I174" s="8" t="str">
        <f>国际公司!I8</f>
        <v>法律、会计、审计等相关专业</v>
      </c>
      <c r="J174" s="12" t="str">
        <f>国际公司!J8</f>
        <v>3年以上风控或者国际贸易工作经验，有央企、省管企业或其它国有大中型企业从业经验者优先考虑。（工作地点：济南或新加坡）</v>
      </c>
    </row>
    <row r="175" spans="1:10" s="2" customFormat="1" ht="45.75" customHeight="1">
      <c r="A175" s="8">
        <v>171</v>
      </c>
      <c r="B175" s="8" t="str">
        <f>国际公司!B9</f>
        <v>国际交通发展有限公司</v>
      </c>
      <c r="C175" s="8" t="str">
        <f>国际公司!C9</f>
        <v>齐鲁交通（新加坡）有限公司</v>
      </c>
      <c r="D175" s="8" t="str">
        <f>国际公司!D9</f>
        <v>贸易业务岗</v>
      </c>
      <c r="E175" s="8">
        <f>国际公司!E9</f>
        <v>1</v>
      </c>
      <c r="F175" s="8" t="str">
        <f>国际公司!F9</f>
        <v>35岁以下</v>
      </c>
      <c r="G175" s="8" t="str">
        <f>国际公司!G9</f>
        <v>不限</v>
      </c>
      <c r="H175" s="8" t="str">
        <f>国际公司!H9</f>
        <v>全日制本科及以上</v>
      </c>
      <c r="I175" s="8" t="str">
        <f>国际公司!I9</f>
        <v>国际贸易、市场营销、国际商务、外语类、石油化工等相关专业</v>
      </c>
      <c r="J175" s="12" t="str">
        <f>国际公司!J9</f>
        <v>熟悉能源石化业务，5年以上能源石化贸易业务工作经历，有较好的市场业绩，有较强的沟通能力，可独立完成公司指定工作。（工作地点：济南或新加坡）</v>
      </c>
    </row>
    <row r="176" spans="1:10" s="2" customFormat="1" ht="45.75" customHeight="1">
      <c r="A176" s="8">
        <v>172</v>
      </c>
      <c r="B176" s="8" t="str">
        <f>国际公司!B10</f>
        <v>国际交通发展有限公司</v>
      </c>
      <c r="C176" s="8" t="str">
        <f>国际公司!C10</f>
        <v>齐鲁交通（新加坡）有限公司</v>
      </c>
      <c r="D176" s="8" t="str">
        <f>国际公司!D10</f>
        <v>会计岗</v>
      </c>
      <c r="E176" s="8">
        <f>国际公司!E10</f>
        <v>1</v>
      </c>
      <c r="F176" s="8" t="str">
        <f>国际公司!F10</f>
        <v>35岁以下</v>
      </c>
      <c r="G176" s="8" t="str">
        <f>国际公司!G10</f>
        <v>不限</v>
      </c>
      <c r="H176" s="8" t="str">
        <f>国际公司!H10</f>
        <v>全日制本科及以上</v>
      </c>
      <c r="I176" s="8" t="str">
        <f>国际公司!I10</f>
        <v>财务、会计、审计等相关专业</v>
      </c>
      <c r="J176" s="12" t="str">
        <f>国际公司!J10</f>
        <v>3年以上会计工作经验；熟悉国际贸易结算，能够适应长期驻外工作要求；具有海外财务工作经验者可优先录用。（工作地点：济南或新加坡）</v>
      </c>
    </row>
    <row r="177" spans="1:10" s="2" customFormat="1" ht="59.25" customHeight="1">
      <c r="A177" s="8">
        <v>173</v>
      </c>
      <c r="B177" s="8" t="str">
        <f>威海发展!B5</f>
        <v>威海发展有限公司</v>
      </c>
      <c r="C177" s="8" t="str">
        <f>威海发展!C5</f>
        <v>本部党群人资部</v>
      </c>
      <c r="D177" s="8" t="str">
        <f>威海发展!D5</f>
        <v>人力资源管理岗</v>
      </c>
      <c r="E177" s="8">
        <f>威海发展!E5</f>
        <v>1</v>
      </c>
      <c r="F177" s="8" t="str">
        <f>威海发展!F5</f>
        <v>28周岁以下</v>
      </c>
      <c r="G177" s="8" t="str">
        <f>威海发展!G5</f>
        <v>不限</v>
      </c>
      <c r="H177" s="8" t="str">
        <f>威海发展!H5</f>
        <v>硕士研究生及以上，特别优秀者可适当放宽至全日制本科</v>
      </c>
      <c r="I177" s="8" t="str">
        <f>威海发展!I5</f>
        <v>人力资源管理、工商管理、行政管理等相关专业</v>
      </c>
      <c r="J177" s="12" t="str">
        <f>威海发展!J5</f>
        <v>1年以上企业人力资源工作管理经验，熟悉人力资源管理知识和工作流程；熟悉国家相关劳动法律法规；熟练使用各类office办公软件；具有较强的综合协调和沟通能力。</v>
      </c>
    </row>
    <row r="178" spans="1:10" s="2" customFormat="1" ht="66.75" customHeight="1">
      <c r="A178" s="8">
        <v>174</v>
      </c>
      <c r="B178" s="8" t="str">
        <f>威海发展!B6</f>
        <v>威海发展有限公司</v>
      </c>
      <c r="C178" s="8" t="str">
        <f>威海发展!C6</f>
        <v>本部财务审计部</v>
      </c>
      <c r="D178" s="8" t="str">
        <f>威海发展!D6</f>
        <v>财务管理岗1</v>
      </c>
      <c r="E178" s="8">
        <f>威海发展!E6</f>
        <v>1</v>
      </c>
      <c r="F178" s="8" t="str">
        <f>威海发展!F6</f>
        <v>35周岁以下</v>
      </c>
      <c r="G178" s="8" t="str">
        <f>威海发展!G6</f>
        <v>不限</v>
      </c>
      <c r="H178" s="8" t="str">
        <f>威海发展!H6</f>
        <v>硕士研究生及以上，特别优秀者可适当放宽至全日制本科</v>
      </c>
      <c r="I178" s="8" t="str">
        <f>威海发展!I6</f>
        <v>会计学、审计学、财务管理、经济学、金融等相关专业</v>
      </c>
      <c r="J178" s="12" t="str">
        <f>威海发展!J6</f>
        <v>5年以上企业财务、会计等相关岗位工作经验；熟悉会计、审计、税务、财务管理等相关法律、法规；熟练使用财务软件，有ERP系统操作经验；熟练运用预算、管理会计知识；具较强的成本管理、风险控制、财务分析能力；取得注册会计师证书。</v>
      </c>
    </row>
    <row r="179" spans="1:10" s="2" customFormat="1" ht="51.75" customHeight="1">
      <c r="A179" s="8">
        <v>175</v>
      </c>
      <c r="B179" s="8" t="str">
        <f>威海发展!B7</f>
        <v>威海发展有限公司</v>
      </c>
      <c r="C179" s="8" t="str">
        <f>威海发展!C7</f>
        <v>本部财务审计部</v>
      </c>
      <c r="D179" s="8" t="str">
        <f>威海发展!D7</f>
        <v>财务管理岗2</v>
      </c>
      <c r="E179" s="8">
        <f>威海发展!E7</f>
        <v>1</v>
      </c>
      <c r="F179" s="8" t="str">
        <f>威海发展!F7</f>
        <v>28周岁及下</v>
      </c>
      <c r="G179" s="8" t="str">
        <f>威海发展!G7</f>
        <v>不限</v>
      </c>
      <c r="H179" s="8" t="str">
        <f>威海发展!H7</f>
        <v>硕士研究生及以上，特别优秀者可适当放宽至全日制本科</v>
      </c>
      <c r="I179" s="8" t="str">
        <f>威海发展!I7</f>
        <v>会计学、审计学、财务管理、经济学、金融等相关专业</v>
      </c>
      <c r="J179" s="12" t="str">
        <f>威海发展!J7</f>
        <v>1年以上企业财务、会计等相关岗位工作经验；熟悉会计、审计、税务、财务管理等相关法律、法规；熟练使用财务软件，熟练运用预算、管理会计知识；取得初级会计师证书。</v>
      </c>
    </row>
    <row r="180" spans="1:10" s="2" customFormat="1" ht="45" customHeight="1">
      <c r="A180" s="8">
        <v>176</v>
      </c>
      <c r="B180" s="8" t="str">
        <f>威海发展!B8</f>
        <v>威海发展有限公司</v>
      </c>
      <c r="C180" s="8" t="str">
        <f>威海发展!C8</f>
        <v>本部文化事业部</v>
      </c>
      <c r="D180" s="8" t="str">
        <f>威海发展!D8</f>
        <v>研学导师</v>
      </c>
      <c r="E180" s="8">
        <f>威海发展!E8</f>
        <v>2</v>
      </c>
      <c r="F180" s="8" t="str">
        <f>威海发展!F8</f>
        <v>35周岁以下</v>
      </c>
      <c r="G180" s="8" t="str">
        <f>威海发展!G8</f>
        <v>不限</v>
      </c>
      <c r="H180" s="8" t="str">
        <f>威海发展!H8</f>
        <v>硕士研究生及以上，特别优秀者可适当放宽至全日制本科</v>
      </c>
      <c r="I180" s="8" t="str">
        <f>威海发展!I8</f>
        <v>教育、旅游管理、行政管理等相关专业</v>
      </c>
      <c r="J180" s="12" t="str">
        <f>威海发展!J8</f>
        <v>1年以上教师或研学旅行组织经验；熟悉校外教学、旅游知识和导游技能，具有研学策划，研学课程开发能力。</v>
      </c>
    </row>
    <row r="181" spans="1:10" s="2" customFormat="1" ht="88.5" customHeight="1">
      <c r="A181" s="8">
        <v>177</v>
      </c>
      <c r="B181" s="8" t="str">
        <f>鲁南公司!B5</f>
        <v>山东鲁南有限公司</v>
      </c>
      <c r="C181" s="8" t="str">
        <f>鲁南公司!C5</f>
        <v>本部党群人资部</v>
      </c>
      <c r="D181" s="8" t="str">
        <f>鲁南公司!D5</f>
        <v>党群人资部         人力资源管理岗</v>
      </c>
      <c r="E181" s="8">
        <f>鲁南公司!E5</f>
        <v>1</v>
      </c>
      <c r="F181" s="8" t="str">
        <f>鲁南公司!F5</f>
        <v>35岁以下</v>
      </c>
      <c r="G181" s="8" t="str">
        <f>鲁南公司!G5</f>
        <v>不限</v>
      </c>
      <c r="H181" s="8" t="str">
        <f>鲁南公司!H5</f>
        <v>硕士研究生及以上，特别优秀者可适当放宽至全日制本科</v>
      </c>
      <c r="I181" s="8" t="str">
        <f>鲁南公司!I5</f>
        <v>人力资源管理、社会保障学、会计学、财务管理等相关专业</v>
      </c>
      <c r="J181" s="12" t="str">
        <f>鲁南公司!J5</f>
        <v xml:space="preserve">3年以上人力资源相关工作经验；熟悉国家劳动法律法规、企业人力资源管理专业知识和工作流程，熟悉人力资源管理知识和工作流程，条件特别优秀者可适当放宽年龄和工作年限条件；拥有会计、财务专业的，3年以上从事财务、会计等工作经历，熟练掌握相关会计、税法和金融知识，熟练操作财务软件；具有较强的沟通协调能力和团队协作能力；拥有会计师及以上职称条件者优先。 </v>
      </c>
    </row>
    <row r="182" spans="1:10" s="2" customFormat="1" ht="72" customHeight="1">
      <c r="A182" s="8">
        <v>178</v>
      </c>
      <c r="B182" s="8" t="str">
        <f>鲁南公司!B6</f>
        <v>山东鲁南有限公司</v>
      </c>
      <c r="C182" s="8" t="str">
        <f>鲁南公司!C6</f>
        <v>本部投资发展部</v>
      </c>
      <c r="D182" s="8" t="str">
        <f>鲁南公司!D6</f>
        <v>投资发展部             物流管理岗</v>
      </c>
      <c r="E182" s="8">
        <f>鲁南公司!E6</f>
        <v>1</v>
      </c>
      <c r="F182" s="8" t="str">
        <f>鲁南公司!F6</f>
        <v>35岁以下</v>
      </c>
      <c r="G182" s="8" t="str">
        <f>鲁南公司!G6</f>
        <v>不限</v>
      </c>
      <c r="H182" s="8" t="str">
        <f>鲁南公司!H6</f>
        <v>硕士研究生及以上，特别优秀者可适当放宽至全日制本科</v>
      </c>
      <c r="I182" s="8" t="str">
        <f>鲁南公司!I6</f>
        <v>物流管理、物流工程、供应链管理等相关专业</v>
      </c>
      <c r="J182" s="12" t="str">
        <f>鲁南公司!J6</f>
        <v>3年以上大中型物流企业相关工作经历；熟悉国家宏观经济政策和物流企业运营等知识，熟悉市场运营领域法律法规和相关流程；具有较强的企业价值判断能力和专业的投资分析能力。</v>
      </c>
    </row>
    <row r="183" spans="1:10" s="2" customFormat="1" ht="67.5" customHeight="1">
      <c r="A183" s="8">
        <v>179</v>
      </c>
      <c r="B183" s="8" t="str">
        <f>鲁南公司!B7</f>
        <v>山东鲁南有限公司</v>
      </c>
      <c r="C183" s="8" t="str">
        <f>鲁南公司!C7</f>
        <v>山东交投矿业有限公司</v>
      </c>
      <c r="D183" s="8" t="str">
        <f>鲁南公司!D7</f>
        <v>财务部出纳岗</v>
      </c>
      <c r="E183" s="8">
        <f>鲁南公司!E7</f>
        <v>1</v>
      </c>
      <c r="F183" s="8" t="str">
        <f>鲁南公司!F7</f>
        <v>35岁以下</v>
      </c>
      <c r="G183" s="8" t="str">
        <f>鲁南公司!G7</f>
        <v>不限</v>
      </c>
      <c r="H183" s="8" t="str">
        <f>鲁南公司!H7</f>
        <v>全日制本科及以上</v>
      </c>
      <c r="I183" s="8" t="str">
        <f>鲁南公司!I7</f>
        <v>会计学、财务管理、审计学等相关专业</v>
      </c>
      <c r="J183" s="12" t="str">
        <f>鲁南公司!J7</f>
        <v>3年及以上企业财务、会计相关工作经验，熟悉出纳业务，熟练掌握企业相关的会计知识、税法知识，具有良好的职业道德和职业操守。具备上述条件且取得中级会计师职称、注册会计师、税务师资格之一者优先，特别优秀者可放宽相关条件要求。</v>
      </c>
    </row>
    <row r="184" spans="1:10" s="2" customFormat="1" ht="67.5" customHeight="1">
      <c r="A184" s="8">
        <v>180</v>
      </c>
      <c r="B184" s="8" t="str">
        <f>鲁南公司!B8</f>
        <v>山东鲁南有限公司</v>
      </c>
      <c r="C184" s="8" t="str">
        <f>鲁南公司!C8</f>
        <v>山东交投矿业有限公司</v>
      </c>
      <c r="D184" s="8" t="str">
        <f>鲁南公司!D8</f>
        <v>安全生产部                 安全管理岗</v>
      </c>
      <c r="E184" s="8">
        <f>鲁南公司!E8</f>
        <v>1</v>
      </c>
      <c r="F184" s="8" t="str">
        <f>鲁南公司!F8</f>
        <v>35岁以下</v>
      </c>
      <c r="G184" s="8" t="str">
        <f>鲁南公司!G8</f>
        <v>不限</v>
      </c>
      <c r="H184" s="8" t="str">
        <f>鲁南公司!H8</f>
        <v>全日制本科及以上</v>
      </c>
      <c r="I184" s="8" t="str">
        <f>鲁南公司!I8</f>
        <v>安全管理、岩土工程、采矿工程、矿物加工、土木工程等相关专业</v>
      </c>
      <c r="J184" s="12" t="str">
        <f>鲁南公司!J8</f>
        <v>2年以上矿山开采、粉碎、加工、高速公路施工等相关工作经历。熟悉矿山开采技术流程，熟悉矿产开采相关的各项工艺技术，熟悉矿山安全技术知识和矿山安全法律、法规及矿山安全规程，能长时间坚持在矿山工作。条件特别优秀者可适当放宽年龄和工作年限条件。</v>
      </c>
    </row>
    <row r="185" spans="1:10" s="2" customFormat="1" ht="70.5" customHeight="1">
      <c r="A185" s="8">
        <v>181</v>
      </c>
      <c r="B185" s="8" t="str">
        <f>产业投资!B5</f>
        <v>产业投资有限公司</v>
      </c>
      <c r="C185" s="8" t="str">
        <f>产业投资!C5</f>
        <v>本部投资管理部</v>
      </c>
      <c r="D185" s="8" t="str">
        <f>产业投资!D5</f>
        <v>投资管理部          （主管）</v>
      </c>
      <c r="E185" s="8">
        <f>产业投资!E5</f>
        <v>1</v>
      </c>
      <c r="F185" s="8" t="str">
        <f>产业投资!F5</f>
        <v>35岁以下</v>
      </c>
      <c r="G185" s="8" t="str">
        <f>产业投资!G5</f>
        <v>不限</v>
      </c>
      <c r="H185" s="8" t="str">
        <f>产业投资!H5</f>
        <v xml:space="preserve">硕士研究生及以上，特别优秀者可适当放宽至全日制本科    </v>
      </c>
      <c r="I185" s="8" t="str">
        <f>产业投资!I5</f>
        <v>金融、投资、财务管理、人文地理等相关专业</v>
      </c>
      <c r="J185" s="12" t="str">
        <f>产业投资!J5</f>
        <v>5年以上项目投资拓展工作经历；能独立编制投资拓展相关报告、方案；具有良好的写作能力、问题分析能力和推断评估能力；具有基金从业人员资格证书或相关经验者优先考虑。</v>
      </c>
    </row>
    <row r="186" spans="1:10" s="2" customFormat="1" ht="70.5" customHeight="1">
      <c r="A186" s="8">
        <v>182</v>
      </c>
      <c r="B186" s="8" t="str">
        <f>产业投资!B6</f>
        <v>产业投资有限公司</v>
      </c>
      <c r="C186" s="8" t="str">
        <f>产业投资!C6</f>
        <v>本部风控审计部</v>
      </c>
      <c r="D186" s="8" t="str">
        <f>产业投资!D6</f>
        <v>风控审计部      （主管）</v>
      </c>
      <c r="E186" s="8">
        <f>产业投资!E6</f>
        <v>1</v>
      </c>
      <c r="F186" s="8" t="str">
        <f>产业投资!F6</f>
        <v>35岁以下</v>
      </c>
      <c r="G186" s="8" t="str">
        <f>产业投资!G6</f>
        <v>不限</v>
      </c>
      <c r="H186" s="8" t="str">
        <f>产业投资!H6</f>
        <v xml:space="preserve">硕士研究生及以上，特别优秀者可适当放宽至全日制本科   </v>
      </c>
      <c r="I186" s="8" t="str">
        <f>产业投资!I6</f>
        <v>经济、金融、财务等相关专业</v>
      </c>
      <c r="J186" s="12" t="str">
        <f>产业投资!J6</f>
        <v>5年以上大型金融或投资类企业风控部门从业经验；熟悉国家产业政策、金融财税政策及相关法律法规；具有基金从业人员资格证书、注册会计师资格者优先考虑。</v>
      </c>
    </row>
    <row r="187" spans="1:10" s="2" customFormat="1" ht="70.5" customHeight="1">
      <c r="A187" s="8">
        <v>183</v>
      </c>
      <c r="B187" s="8" t="str">
        <f>产业投资!B7</f>
        <v>产业投资有限公司</v>
      </c>
      <c r="C187" s="8" t="str">
        <f>产业投资!C7</f>
        <v>本部开发运营部</v>
      </c>
      <c r="D187" s="8" t="str">
        <f>产业投资!D7</f>
        <v>开发运营部成本              （主管）</v>
      </c>
      <c r="E187" s="8">
        <f>产业投资!E7</f>
        <v>1</v>
      </c>
      <c r="F187" s="8" t="str">
        <f>产业投资!F7</f>
        <v>35岁以下</v>
      </c>
      <c r="G187" s="8" t="str">
        <f>产业投资!G7</f>
        <v>不限</v>
      </c>
      <c r="H187" s="8" t="str">
        <f>产业投资!H7</f>
        <v xml:space="preserve">硕士研究生及以上，特别优秀者可适当放宽至全日制本科    </v>
      </c>
      <c r="I187" s="8" t="str">
        <f>产业投资!I7</f>
        <v>工程造价、工程管理、土木工程等相关专业</v>
      </c>
      <c r="J187" s="12" t="str">
        <f>产业投资!J7</f>
        <v>5年以上产业地产或房地产成本管控相关工作经历；具备良好的沟通谈判能力，对现场施工工艺熟悉；具有产业地产或大型房地产类企业从业经历、注册造价师资格者优先考虑。</v>
      </c>
    </row>
    <row r="188" spans="1:10" s="2" customFormat="1" ht="58.5" customHeight="1">
      <c r="A188" s="8">
        <v>184</v>
      </c>
      <c r="B188" s="8" t="str">
        <f>海南公司!B5</f>
        <v>海南发展有限公司</v>
      </c>
      <c r="C188" s="8" t="str">
        <f>海南公司!C5</f>
        <v>本部计划财务部</v>
      </c>
      <c r="D188" s="8" t="str">
        <f>海南公司!D5</f>
        <v>会计岗</v>
      </c>
      <c r="E188" s="8">
        <f>海南公司!E5</f>
        <v>1</v>
      </c>
      <c r="F188" s="8" t="str">
        <f>海南公司!F5</f>
        <v>35岁以下</v>
      </c>
      <c r="G188" s="8" t="str">
        <f>海南公司!G5</f>
        <v>不限</v>
      </c>
      <c r="H188" s="8" t="str">
        <f>海南公司!H5</f>
        <v>硕士研究生及以上，特别优秀者可适当放宽至全日制本科</v>
      </c>
      <c r="I188" s="8" t="str">
        <f>海南公司!I5</f>
        <v>会计学、经济学、财务管理、金融投资、工商管理等相关专业</v>
      </c>
      <c r="J188" s="12" t="str">
        <f>海南公司!J5</f>
        <v>1年及以上会计相关工作经验；责任心强、思维缜密、耐心细致；熟悉国家、地区及公司相关财务制度；具备良好的沟通协调能力、良好的职业操守和团队合作精神。</v>
      </c>
    </row>
    <row r="189" spans="1:10" s="2" customFormat="1" ht="58.5" customHeight="1">
      <c r="A189" s="8">
        <v>185</v>
      </c>
      <c r="B189" s="8" t="str">
        <f>海南公司!B6</f>
        <v>海南发展有限公司</v>
      </c>
      <c r="C189" s="8" t="str">
        <f>海南公司!C6</f>
        <v>本部风控法务部</v>
      </c>
      <c r="D189" s="8" t="str">
        <f>海南公司!D6</f>
        <v>风控法务专员</v>
      </c>
      <c r="E189" s="8">
        <f>海南公司!E6</f>
        <v>1</v>
      </c>
      <c r="F189" s="8" t="str">
        <f>海南公司!F6</f>
        <v>35岁以下</v>
      </c>
      <c r="G189" s="8" t="str">
        <f>海南公司!G6</f>
        <v>不限</v>
      </c>
      <c r="H189" s="8" t="str">
        <f>海南公司!H6</f>
        <v>硕士研究生及以上，特别优秀者可适当放宽至全日制本科</v>
      </c>
      <c r="I189" s="8" t="str">
        <f>海南公司!I6</f>
        <v>财会、金融、法律、审计、经济等相关专业</v>
      </c>
      <c r="J189" s="12" t="str">
        <f>海南公司!J6</f>
        <v>1年及以上法律事务、合规审计的工作经验；具有独立起草合同及协议的能力，有较好的调研分析、沟通交流、文字表达、团队协作等能力；熟悉掌握并能运用经济法、合同法、公司法，能够为公司投融资项目及内部管理运营提供专业风险把控。</v>
      </c>
    </row>
    <row r="190" spans="1:10" s="2" customFormat="1" ht="59.25" customHeight="1">
      <c r="A190" s="8">
        <v>186</v>
      </c>
      <c r="B190" s="8" t="str">
        <f>海南公司!B7</f>
        <v>海南发展有限公司</v>
      </c>
      <c r="C190" s="8" t="str">
        <f>海南公司!C7</f>
        <v>本部投融资业务部</v>
      </c>
      <c r="D190" s="8" t="str">
        <f>海南公司!D7</f>
        <v>供应链管理岗</v>
      </c>
      <c r="E190" s="8">
        <f>海南公司!E7</f>
        <v>1</v>
      </c>
      <c r="F190" s="8" t="str">
        <f>海南公司!F7</f>
        <v>35岁以下</v>
      </c>
      <c r="G190" s="8" t="str">
        <f>海南公司!G7</f>
        <v>不限</v>
      </c>
      <c r="H190" s="8" t="str">
        <f>海南公司!H7</f>
        <v>硕士研究生及以上，特别优秀者可适当放宽至全日制本科</v>
      </c>
      <c r="I190" s="8" t="str">
        <f>海南公司!I7</f>
        <v>市场营销、国际贸易、经济管理、物流管理等相关专业</v>
      </c>
      <c r="J190" s="12" t="str">
        <f>海南公司!J7</f>
        <v>1年以上投资相关工作经验；具备较强的学习能力、扎实的文字功底以及良好的沟通协调和团队合作能力；熟悉国家宏观政策、资本运营、供应链管理、财务管理及相关法律法规等。</v>
      </c>
    </row>
    <row r="191" spans="1:10" s="2" customFormat="1" ht="65.25" customHeight="1">
      <c r="A191" s="8">
        <v>187</v>
      </c>
      <c r="B191" s="8" t="str">
        <f>科技公司!B5</f>
        <v>科技有限公司</v>
      </c>
      <c r="C191" s="8" t="str">
        <f>科技公司!C5</f>
        <v>本部风控法务部</v>
      </c>
      <c r="D191" s="8" t="str">
        <f>科技公司!D5</f>
        <v>风险管理岗</v>
      </c>
      <c r="E191" s="8">
        <f>科技公司!E5</f>
        <v>1</v>
      </c>
      <c r="F191" s="8" t="str">
        <f>科技公司!F5</f>
        <v>35岁以下</v>
      </c>
      <c r="G191" s="8" t="str">
        <f>科技公司!G5</f>
        <v>不限</v>
      </c>
      <c r="H191" s="8" t="str">
        <f>科技公司!H5</f>
        <v>硕士研究生及以上</v>
      </c>
      <c r="I191" s="8" t="str">
        <f>科技公司!I5</f>
        <v>法律、审计、财务、金融等相关专业</v>
      </c>
      <c r="J191" s="12" t="str">
        <f>科技公司!J5</f>
        <v>1.具备2年以上相关工作经验；2.具备较为丰富的合规及风险管理知识和经验，较强的学习能力、扎实的文字功底以及良好的沟通协调能力，能够独立撰写报告、总结等材料；3.具有大型企业、金融机构工作经历或具有法律职业资格证书、律师执业资格者优先考虑。</v>
      </c>
    </row>
    <row r="192" spans="1:10" s="2" customFormat="1" ht="102" customHeight="1">
      <c r="A192" s="8">
        <v>188</v>
      </c>
      <c r="B192" s="8" t="str">
        <f>科技公司!B6</f>
        <v>科技有限公司</v>
      </c>
      <c r="C192" s="8" t="str">
        <f>科技公司!C6</f>
        <v>本部产业投资部</v>
      </c>
      <c r="D192" s="8" t="str">
        <f>科技公司!D6</f>
        <v>投资管理岗</v>
      </c>
      <c r="E192" s="8">
        <f>科技公司!E6</f>
        <v>1</v>
      </c>
      <c r="F192" s="8" t="str">
        <f>科技公司!F6</f>
        <v>35岁以下</v>
      </c>
      <c r="G192" s="8" t="str">
        <f>科技公司!G6</f>
        <v>不限</v>
      </c>
      <c r="H192" s="8" t="str">
        <f>科技公司!H6</f>
        <v>硕士研究生及以上，特别优秀者可适当放宽至全日制本科</v>
      </c>
      <c r="I192" s="8" t="str">
        <f>科技公司!I6</f>
        <v>金融、经济、工商管理、投资等相关专业</v>
      </c>
      <c r="J192" s="12" t="str">
        <f>科技公司!J6</f>
        <v>1.具备2年以上投资领域工作经验；2.宏观经济、金融市场及高新技术行业知识深厚，对宏观经济、金融市场、高新技术产业投资有较强的分析能力；3.熟悉国家宏观政策、资本运营及相关法律法规等；4.具有较全面的理论素养和丰富的文字工作实践能力，具有良好的沟通协调能力和较强的执行力。
5.具有注册会计师、法律职业资格证书、注册税务师证者优先考虑。</v>
      </c>
    </row>
    <row r="193" spans="1:38" s="2" customFormat="1" ht="71.25" customHeight="1">
      <c r="A193" s="8">
        <v>189</v>
      </c>
      <c r="B193" s="8" t="str">
        <f>科技公司!B7</f>
        <v>科技有限公司</v>
      </c>
      <c r="C193" s="8" t="str">
        <f>科技公司!C7</f>
        <v>山东齐鲁交通岩土科技有限公司</v>
      </c>
      <c r="D193" s="8" t="str">
        <f>科技公司!D7</f>
        <v>总经理助理</v>
      </c>
      <c r="E193" s="8">
        <f>科技公司!E7</f>
        <v>1</v>
      </c>
      <c r="F193" s="8" t="str">
        <f>科技公司!F7</f>
        <v>35岁以下</v>
      </c>
      <c r="G193" s="8" t="str">
        <f>科技公司!G7</f>
        <v>不限</v>
      </c>
      <c r="H193" s="8" t="str">
        <f>科技公司!H7</f>
        <v>全日制本科及以上</v>
      </c>
      <c r="I193" s="8" t="str">
        <f>科技公司!I7</f>
        <v>岩土工程、土木工程、交通工程、建筑工程、工程管理等相关专业</v>
      </c>
      <c r="J193" s="12" t="str">
        <f>科技公司!J7</f>
        <v>1.具有8年以上交通工程相关行业工作经验，且3年以上高速公路工程设计变更等管理工作经验；2.熟悉高速公路工程设计、施工等国家、集团相关政策、制度，具有良好的沟通能力、协调能力；3.具有中级工程师及以上职称或二级建造师及以上资格证书。</v>
      </c>
    </row>
    <row r="194" spans="1:38" s="2" customFormat="1" ht="87" customHeight="1">
      <c r="A194" s="8">
        <v>190</v>
      </c>
      <c r="B194" s="8" t="str">
        <f>科技公司!B8</f>
        <v>科技有限公司</v>
      </c>
      <c r="C194" s="8" t="str">
        <f>科技公司!C8</f>
        <v>山东齐鲁交通岩土科技有限公司</v>
      </c>
      <c r="D194" s="8" t="str">
        <f>科技公司!D8</f>
        <v>会计核算岗</v>
      </c>
      <c r="E194" s="8">
        <f>科技公司!E8</f>
        <v>1</v>
      </c>
      <c r="F194" s="8" t="str">
        <f>科技公司!F8</f>
        <v>35岁以下</v>
      </c>
      <c r="G194" s="8" t="str">
        <f>科技公司!G8</f>
        <v>不限</v>
      </c>
      <c r="H194" s="8" t="str">
        <f>科技公司!H8</f>
        <v>全日制本科及以上</v>
      </c>
      <c r="I194" s="8" t="str">
        <f>科技公司!I8</f>
        <v>会计、财务管理等相关专业</v>
      </c>
      <c r="J194" s="12" t="str">
        <f>科技公司!J8</f>
        <v>1.具备3年以上大中型工程施工企业工作经验；2.熟练掌握企业相关的财务管理、会计核算、税务等知识；3.熟悉国家各项财务、税务法律法规和监管制度；具有较强的成本管理、财务分析和风险防范能力；具有良好的职业道德和职业操守，较强的管理协调能力和团队合作能力；4.具有注册会计师或注册税务师证书者优先考虑。</v>
      </c>
    </row>
    <row r="195" spans="1:38" s="2" customFormat="1" ht="63.75" customHeight="1">
      <c r="A195" s="8">
        <v>191</v>
      </c>
      <c r="B195" s="8" t="str">
        <f>科技公司!B9</f>
        <v>科技有限公司</v>
      </c>
      <c r="C195" s="8" t="str">
        <f>科技公司!C9</f>
        <v>山东齐鲁交通岩土科技有限公司</v>
      </c>
      <c r="D195" s="8" t="str">
        <f>科技公司!D9</f>
        <v>工程施工岗</v>
      </c>
      <c r="E195" s="8">
        <f>科技公司!E9</f>
        <v>1</v>
      </c>
      <c r="F195" s="8" t="str">
        <f>科技公司!F9</f>
        <v>35岁以下</v>
      </c>
      <c r="G195" s="8" t="str">
        <f>科技公司!G9</f>
        <v>不限</v>
      </c>
      <c r="H195" s="8" t="str">
        <f>科技公司!H9</f>
        <v>全日制本科及以上</v>
      </c>
      <c r="I195" s="8" t="str">
        <f>科技公司!I9</f>
        <v>岩土工程、土木工程、交通工程、材料科学与工程、安全工程、管理学等相关专业</v>
      </c>
      <c r="J195" s="12" t="str">
        <f>科技公司!J9</f>
        <v>1.具备2年以上项目工程管理经验；2.参与完成工程项目全过程，熟悉国家工程类相关法律法规；3.具备优秀的执行能力、危机处理能力，责任心强，安全、服务意识强；能适应出差、驻外工作；4.有工程类职称的优先考虑。</v>
      </c>
    </row>
    <row r="196" spans="1:38" s="18" customFormat="1" ht="64.5" customHeight="1">
      <c r="A196" s="8">
        <v>192</v>
      </c>
      <c r="B196" s="8" t="str">
        <f>物流公司!B5</f>
        <v>物流发展有限公司</v>
      </c>
      <c r="C196" s="8" t="str">
        <f>物流公司!C5</f>
        <v>本部投资发展部</v>
      </c>
      <c r="D196" s="8" t="str">
        <f>物流公司!D5</f>
        <v>投资管理岗</v>
      </c>
      <c r="E196" s="8">
        <f>物流公司!E5</f>
        <v>1</v>
      </c>
      <c r="F196" s="8" t="str">
        <f>物流公司!F5</f>
        <v>35岁以下</v>
      </c>
      <c r="G196" s="8" t="str">
        <f>物流公司!G5</f>
        <v>不限</v>
      </c>
      <c r="H196" s="8" t="str">
        <f>物流公司!H5</f>
        <v>硕士研究生及以上</v>
      </c>
      <c r="I196" s="8" t="str">
        <f>物流公司!I5</f>
        <v>金融学、经济学、会计学、法学、数学、逻辑学、工商管理、供应链管理、统计学、国际经济与贸易等相关专业</v>
      </c>
      <c r="J196" s="12" t="str">
        <f>物流公司!J5</f>
        <v>1.具备3年以上大中型企业工作经验，其中1年以上相关工作经验；2.具有投行、私募基金、律所、会计师事务所等机构从业经验者优先考虑；3.熟悉国家及物流产业政策、资本运营、财务管理、产权管理、国际贸易等；4.具有较强的责任意识、沟通协调和团队合作能力。</v>
      </c>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row>
    <row r="197" spans="1:38" s="19" customFormat="1" ht="72.75" customHeight="1">
      <c r="A197" s="8">
        <v>193</v>
      </c>
      <c r="B197" s="8" t="str">
        <f>物流公司!B6</f>
        <v>物流发展有限公司</v>
      </c>
      <c r="C197" s="8" t="str">
        <f>物流公司!C6</f>
        <v>本部投资发展部</v>
      </c>
      <c r="D197" s="8" t="str">
        <f>物流公司!D6</f>
        <v>风控岗</v>
      </c>
      <c r="E197" s="8">
        <f>物流公司!E6</f>
        <v>1</v>
      </c>
      <c r="F197" s="8" t="str">
        <f>物流公司!F6</f>
        <v>35岁以下</v>
      </c>
      <c r="G197" s="8" t="str">
        <f>物流公司!G6</f>
        <v>不限</v>
      </c>
      <c r="H197" s="8" t="str">
        <f>物流公司!H6</f>
        <v>硕士研究生及以上</v>
      </c>
      <c r="I197" s="8" t="str">
        <f>物流公司!I6</f>
        <v>金融学、经济学、会计学、法学、审计学、工商管理等相关专业</v>
      </c>
      <c r="J197" s="12" t="str">
        <f>物流公司!J6</f>
        <v>1.具备3年以上大中型企业工作经验，其中1年以上相关工作经验；2.具有项目审查经验，能识别、判断项目风险点、评估风控措施的合规合法有效性，并能针对风险点提出化解方案；3.具有良好的语言和文字表达能力、团队合作能力；4.具有法律职业资格或注册会计师者优先考虑。</v>
      </c>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row>
    <row r="198" spans="1:38" s="18" customFormat="1" ht="92.25" customHeight="1">
      <c r="A198" s="8">
        <v>194</v>
      </c>
      <c r="B198" s="8" t="str">
        <f>物流公司!B7</f>
        <v>物流发展有限公司</v>
      </c>
      <c r="C198" s="8" t="str">
        <f>物流公司!C7</f>
        <v>本部市场运营部</v>
      </c>
      <c r="D198" s="8" t="str">
        <f>物流公司!D7</f>
        <v>业务运营岗</v>
      </c>
      <c r="E198" s="8">
        <f>物流公司!E7</f>
        <v>1</v>
      </c>
      <c r="F198" s="8" t="str">
        <f>物流公司!F7</f>
        <v>35岁以下</v>
      </c>
      <c r="G198" s="8" t="str">
        <f>物流公司!G7</f>
        <v>不限</v>
      </c>
      <c r="H198" s="8" t="str">
        <f>物流公司!H7</f>
        <v>全日制本科及以上</v>
      </c>
      <c r="I198" s="8" t="str">
        <f>物流公司!I7</f>
        <v>物流管理、物流工程、市场营销、国际贸易等相关专业</v>
      </c>
      <c r="J198" s="12" t="str">
        <f>物流公司!J7</f>
        <v>1.具备3年以上大中型企业工作经验，其中1年以上物流或供应链企业业务规划、运营管理、市场开发、供应链管理等相关工作经验；2.具有较强的市场开拓能力和敏锐的市场洞察力，能够准确分析判断市场行情；3.具有良好的团队协作能力、计划组织能力和执行力；4.具有政府资源和市场资源的优先考虑。</v>
      </c>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row>
    <row r="199" spans="1:38" s="18" customFormat="1" ht="54">
      <c r="A199" s="8">
        <v>195</v>
      </c>
      <c r="B199" s="8" t="str">
        <f>物流公司!B8</f>
        <v>物流发展有限公司</v>
      </c>
      <c r="C199" s="8" t="str">
        <f>物流公司!C8</f>
        <v>本部市场运营部</v>
      </c>
      <c r="D199" s="8" t="str">
        <f>物流公司!D8</f>
        <v>信息技术岗</v>
      </c>
      <c r="E199" s="8">
        <f>物流公司!E8</f>
        <v>1</v>
      </c>
      <c r="F199" s="8" t="str">
        <f>物流公司!F8</f>
        <v>35岁以下</v>
      </c>
      <c r="G199" s="8" t="str">
        <f>物流公司!G8</f>
        <v>不限</v>
      </c>
      <c r="H199" s="8" t="str">
        <f>物流公司!H8</f>
        <v>全日制本科及以上</v>
      </c>
      <c r="I199" s="8" t="str">
        <f>物流公司!I8</f>
        <v>计算机科学与技术、软件工程、信息管理等相关专业</v>
      </c>
      <c r="J199" s="12" t="str">
        <f>物流公司!J8</f>
        <v xml:space="preserve">1.具备3年以上大中型企业工作经验，其中1年以上物流或供应链企业ERP、OMS、TME、WMS等系统实施和对接经验，专业基础知识扎实；2.具有良好的学习和创新能力，具有较强的沟通能力和执行力：3.具有国内领先供应链或综合型物流企业系统架构或产品设计从业经验的优先考虑。                                            </v>
      </c>
      <c r="L199" s="5"/>
      <c r="M199" s="5"/>
      <c r="N199" s="5"/>
    </row>
    <row r="200" spans="1:38" s="20" customFormat="1" ht="100.5" customHeight="1">
      <c r="A200" s="8">
        <v>196</v>
      </c>
      <c r="B200" s="8" t="str">
        <f>物流公司!B9</f>
        <v>物流发展有限公司</v>
      </c>
      <c r="C200" s="8" t="str">
        <f>物流公司!C9</f>
        <v>本部供应链事业部</v>
      </c>
      <c r="D200" s="8" t="str">
        <f>物流公司!D9</f>
        <v>供应链金融岗</v>
      </c>
      <c r="E200" s="8">
        <f>物流公司!E9</f>
        <v>1</v>
      </c>
      <c r="F200" s="8" t="str">
        <f>物流公司!F9</f>
        <v>35岁以下</v>
      </c>
      <c r="G200" s="8" t="str">
        <f>物流公司!G9</f>
        <v>不限</v>
      </c>
      <c r="H200" s="8" t="str">
        <f>物流公司!H9</f>
        <v>全日制本科及以上</v>
      </c>
      <c r="I200" s="8" t="str">
        <f>物流公司!I9</f>
        <v>金融学、经济学、会计学、工商管理、供应链管理等相关专业</v>
      </c>
      <c r="J200" s="12" t="str">
        <f>物流公司!J9</f>
        <v>1.具备3年以上大中型企业工作经验，其中1年以上供应链管理、金融、基金等相关工作经验；                                                  2.根据公司战略和市场情况规划和开发供应链金融业务，撰写有针对性、操作性强的供应链项目解决方案；
3.负责供应链金融项目的实施与跟进，完成预定业务目标；                                               4.具有较强的责任意识、沟通协调和团队合作能力。</v>
      </c>
    </row>
    <row r="201" spans="1:38" s="18" customFormat="1" ht="57.75" customHeight="1">
      <c r="A201" s="8">
        <v>197</v>
      </c>
      <c r="B201" s="8" t="str">
        <f>物流公司!B10</f>
        <v>物流发展有限公司</v>
      </c>
      <c r="C201" s="8" t="str">
        <f>物流公司!C10</f>
        <v>本部供应链事业部</v>
      </c>
      <c r="D201" s="8" t="str">
        <f>物流公司!D10</f>
        <v>供应链管理岗</v>
      </c>
      <c r="E201" s="8">
        <f>物流公司!E10</f>
        <v>1</v>
      </c>
      <c r="F201" s="8" t="str">
        <f>物流公司!F10</f>
        <v>35岁以下</v>
      </c>
      <c r="G201" s="8" t="str">
        <f>物流公司!G10</f>
        <v>不限</v>
      </c>
      <c r="H201" s="8" t="str">
        <f>物流公司!H10</f>
        <v>全日制本科及以上</v>
      </c>
      <c r="I201" s="8" t="str">
        <f>物流公司!I10</f>
        <v>物流管理、物流工程、供应链管理、市场营销、国际贸易等相关专业</v>
      </c>
      <c r="J201" s="12" t="str">
        <f>物流公司!J10</f>
        <v>1.具备3年以上大中型企业工作经验，其中1年以上供应链管理、贸易等相关工作经验 2.能够独立开发客户资源3.具备一定的风险防控能力；4.具有较强的责任意识、沟通协调和团队合作能力。</v>
      </c>
    </row>
    <row r="202" spans="1:38" s="19" customFormat="1" ht="67.5">
      <c r="A202" s="8">
        <v>198</v>
      </c>
      <c r="B202" s="8" t="str">
        <f>物流公司!B11</f>
        <v>物流发展有限公司</v>
      </c>
      <c r="C202" s="8" t="str">
        <f>物流公司!C11</f>
        <v>本部物流园区事业部</v>
      </c>
      <c r="D202" s="8" t="str">
        <f>物流公司!D11</f>
        <v>运营管理岗</v>
      </c>
      <c r="E202" s="8">
        <f>物流公司!E11</f>
        <v>1</v>
      </c>
      <c r="F202" s="8" t="str">
        <f>物流公司!F11</f>
        <v>35岁以下</v>
      </c>
      <c r="G202" s="8" t="str">
        <f>物流公司!G11</f>
        <v>不限</v>
      </c>
      <c r="H202" s="8" t="str">
        <f>物流公司!H11</f>
        <v>全日制本科及以上</v>
      </c>
      <c r="I202" s="8" t="str">
        <f>物流公司!I11</f>
        <v>物流管理、物流工程、市场营销、国际贸易、工商管理、信息化管理等</v>
      </c>
      <c r="J202" s="12" t="str">
        <f>物流公司!J11</f>
        <v xml:space="preserve">1.具备3年以上大型企业工作经验，其中1年以上物流园区招商、运营管理等相关工作经验；                                                  2.熟悉国家及物流行业政策、法规等；                                  3.具有较强的市场开拓能力和一定的客户资源；
4.具有良好的沟通能力、执行力和团队合作能力，责任心强。                                             </v>
      </c>
    </row>
    <row r="203" spans="1:38" s="19" customFormat="1" ht="94.5" customHeight="1">
      <c r="A203" s="8">
        <v>199</v>
      </c>
      <c r="B203" s="8" t="str">
        <f>物流公司!B12</f>
        <v>物流发展有限公司</v>
      </c>
      <c r="C203" s="8" t="str">
        <f>物流公司!C12</f>
        <v>本部路网仓储事业部</v>
      </c>
      <c r="D203" s="8" t="str">
        <f>物流公司!D12</f>
        <v>运营管理岗</v>
      </c>
      <c r="E203" s="8">
        <f>物流公司!E12</f>
        <v>1</v>
      </c>
      <c r="F203" s="8" t="str">
        <f>物流公司!F12</f>
        <v>35岁以下</v>
      </c>
      <c r="G203" s="8" t="str">
        <f>物流公司!G12</f>
        <v>不限</v>
      </c>
      <c r="H203" s="8" t="str">
        <f>物流公司!H12</f>
        <v>全日制本科及以上</v>
      </c>
      <c r="I203" s="8" t="str">
        <f>物流公司!I12</f>
        <v>物流管理、物流工程、市场营销、国际贸易、工商管理、信息化管理等</v>
      </c>
      <c r="J203" s="12" t="str">
        <f>物流公司!J12</f>
        <v xml:space="preserve">1.具备3年以上大中型企业工作经验，其中1年以上物流仓储运营管理等相关工作经验；                                                                    2.熟悉国家和物流行业政策、法规等；                                                 3.具有较强的市场开拓能力和一定的客户资源；
4.具有良好的沟通能力、执行力和团队合作能力，责任心强；
5.服从工作安排，适应出差。                             </v>
      </c>
    </row>
    <row r="204" spans="1:38" s="19" customFormat="1" ht="86.25" customHeight="1">
      <c r="A204" s="8">
        <v>200</v>
      </c>
      <c r="B204" s="8" t="str">
        <f>物流公司!B13</f>
        <v>物流发展有限公司</v>
      </c>
      <c r="C204" s="8" t="str">
        <f>物流公司!C13</f>
        <v>本部路网仓储事业部</v>
      </c>
      <c r="D204" s="8" t="str">
        <f>物流公司!D13</f>
        <v>工程管理岗</v>
      </c>
      <c r="E204" s="8">
        <f>物流公司!E13</f>
        <v>1</v>
      </c>
      <c r="F204" s="8" t="str">
        <f>物流公司!F13</f>
        <v>35岁以下</v>
      </c>
      <c r="G204" s="8" t="str">
        <f>物流公司!G13</f>
        <v>不限</v>
      </c>
      <c r="H204" s="8" t="str">
        <f>物流公司!H13</f>
        <v>全日制本科及以上</v>
      </c>
      <c r="I204" s="8" t="str">
        <f>物流公司!I13</f>
        <v>土木工程、工程管理、建筑工程、结构工程、工民建等相关专业</v>
      </c>
      <c r="J204" s="12" t="str">
        <f>物流公司!J13</f>
        <v xml:space="preserve">1.具备3年以上大中型企业工作经验，其中1年以上物流园区、仓储建设等工程项目管理、设计、施工等工作经验；                                       2.熟悉物流园区相关政策、法律法规，以及园区运营管理工作流程；                                                3.具有较强的沟通协调、团队合作和突发事件应急处置能力；                                                         4.具有中级工程师及以上职称优先考虑。                  </v>
      </c>
    </row>
    <row r="205" spans="1:38" s="2" customFormat="1" ht="94.5">
      <c r="A205" s="8">
        <v>201</v>
      </c>
      <c r="B205" s="8" t="str">
        <f>物流公司!B14</f>
        <v>物流发展有限公司</v>
      </c>
      <c r="C205" s="8" t="str">
        <f>物流公司!C14</f>
        <v>齐鲁商桥（山东）物流科技有限公司</v>
      </c>
      <c r="D205" s="8" t="str">
        <f>物流公司!D14</f>
        <v>综合部            部长</v>
      </c>
      <c r="E205" s="8">
        <f>物流公司!E14</f>
        <v>1</v>
      </c>
      <c r="F205" s="8" t="str">
        <f>物流公司!F14</f>
        <v>35岁以下</v>
      </c>
      <c r="G205" s="8" t="str">
        <f>物流公司!G14</f>
        <v>不限</v>
      </c>
      <c r="H205" s="8" t="str">
        <f>物流公司!H14</f>
        <v>全日制本科及以上</v>
      </c>
      <c r="I205" s="8" t="str">
        <f>物流公司!I14</f>
        <v>中文、管理类、法学类、经济类等相关专业</v>
      </c>
      <c r="J205" s="12" t="str">
        <f>物流公司!J14</f>
        <v>1.5年以上行政人事相关工作经验，2年以上管理经验；
2.熟悉国家各项劳动人事法规政策，熟悉人力资源管理各项实务的操作流程;
3.有较强的组织协调能力，具备公司制度建立和完善能力；
4.熟悉掌握各种公文，擅长撰写公司工作计划、报告、总结、会议纪要等各类文字材料，具有扎实的文字功底；
5.有省管国企、央企等大型企业从业经验者优先考虑。</v>
      </c>
    </row>
    <row r="206" spans="1:38" s="2" customFormat="1" ht="103.5" customHeight="1">
      <c r="A206" s="8">
        <v>202</v>
      </c>
      <c r="B206" s="8" t="str">
        <f>物流公司!B15</f>
        <v>物流发展有限公司</v>
      </c>
      <c r="C206" s="8" t="str">
        <f>物流公司!C15</f>
        <v>齐鲁商桥（山东）物流科技有限公司</v>
      </c>
      <c r="D206" s="8" t="str">
        <f>物流公司!D15</f>
        <v>人事行政岗</v>
      </c>
      <c r="E206" s="8">
        <f>物流公司!E15</f>
        <v>1</v>
      </c>
      <c r="F206" s="8" t="str">
        <f>物流公司!F15</f>
        <v>35岁以下</v>
      </c>
      <c r="G206" s="8" t="str">
        <f>物流公司!G15</f>
        <v>不限</v>
      </c>
      <c r="H206" s="8" t="str">
        <f>物流公司!H15</f>
        <v>全日制本科及以上</v>
      </c>
      <c r="I206" s="8" t="str">
        <f>物流公司!I15</f>
        <v>法学、人力资源、管理类、中文、经济类等相关专业</v>
      </c>
      <c r="J206" s="12" t="str">
        <f>物流公司!J15</f>
        <v>1.具备3年以上大中型企业工作经验，1年以上相关工作经验，有较强的文字写作能力、沟通能力和执行能力；
2.熟悉相关政策法规，熟悉人力资源六大模块，能够独立开展人力资源各模块工作;
3.了解公司合同、物流运输等相关的各项法律法规，掌握公司相关管理制度规定，有供应链行业、物流行业合同审核经验的优先考虑。</v>
      </c>
    </row>
    <row r="207" spans="1:38" s="2" customFormat="1" ht="87" customHeight="1">
      <c r="A207" s="8">
        <v>203</v>
      </c>
      <c r="B207" s="8" t="str">
        <f>物流公司!B16</f>
        <v>物流发展有限公司</v>
      </c>
      <c r="C207" s="8" t="str">
        <f>物流公司!C16</f>
        <v>齐鲁商桥（山东）物流科技有限公司</v>
      </c>
      <c r="D207" s="8" t="str">
        <f>物流公司!D16</f>
        <v>质量控制岗</v>
      </c>
      <c r="E207" s="8">
        <f>物流公司!E16</f>
        <v>1</v>
      </c>
      <c r="F207" s="8" t="str">
        <f>物流公司!F16</f>
        <v>35岁以下</v>
      </c>
      <c r="G207" s="8" t="str">
        <f>物流公司!G16</f>
        <v>不限</v>
      </c>
      <c r="H207" s="8" t="str">
        <f>物流公司!H16</f>
        <v>全日制本科及以上</v>
      </c>
      <c r="I207" s="8" t="str">
        <f>物流公司!I16</f>
        <v>统计、管理类、物流等相关专业</v>
      </c>
      <c r="J207" s="12" t="str">
        <f>物流公司!J16</f>
        <v>1.具备3年以上物流行业工作经验，具备1年以上物流现场和运营管理经验；
2.熟悉质控处理流程，具备独立编写和完善制度以及质控整体体系搭建的能力；
3.熟练使用常用的办公软件，具备数据处理和分析的能力；
4.具备较强的洞察力、判断力和沟通协调能力，且原则性强，处事公平、清正廉洁。</v>
      </c>
    </row>
    <row r="208" spans="1:38" s="2" customFormat="1" ht="99" customHeight="1">
      <c r="A208" s="8">
        <v>204</v>
      </c>
      <c r="B208" s="8" t="str">
        <f>物流公司!B17</f>
        <v>物流发展有限公司</v>
      </c>
      <c r="C208" s="8" t="str">
        <f>物流公司!C17</f>
        <v>齐鲁商桥（山东）物流科技有限公司</v>
      </c>
      <c r="D208" s="8" t="str">
        <f>物流公司!D17</f>
        <v>财务部长</v>
      </c>
      <c r="E208" s="8">
        <f>物流公司!E17</f>
        <v>1</v>
      </c>
      <c r="F208" s="8" t="str">
        <f>物流公司!F17</f>
        <v>35岁以下</v>
      </c>
      <c r="G208" s="8" t="str">
        <f>物流公司!G17</f>
        <v>不限</v>
      </c>
      <c r="H208" s="8" t="str">
        <f>物流公司!H17</f>
        <v>全日制本科及以上</v>
      </c>
      <c r="I208" s="8" t="str">
        <f>物流公司!I17</f>
        <v>财务、会计、审计等相关专业</v>
      </c>
      <c r="J208" s="12" t="str">
        <f>物流公司!J17</f>
        <v>1.品行端正，具有良好的专业财务知识，具备5年以上财务相关工作经验,3年以上财务管理经验；
2.具有财务制度建立或完善能力、税务筹划能力、资金调度能力、成本控制和财务分析能力；
3.有投行、私募基金、律所、会计师事务所、世界500强企业、央企、省管企业1年以上从业经验者或取得注册会计师资格者优先考虑。</v>
      </c>
    </row>
    <row r="209" spans="1:10" s="2" customFormat="1" ht="67.5">
      <c r="A209" s="8">
        <v>205</v>
      </c>
      <c r="B209" s="8" t="str">
        <f>物流公司!B18</f>
        <v>物流发展有限公司</v>
      </c>
      <c r="C209" s="8" t="str">
        <f>物流公司!C18</f>
        <v>齐鲁商桥（山东）物流科技有限公司</v>
      </c>
      <c r="D209" s="8" t="str">
        <f>物流公司!D18</f>
        <v>会计岗</v>
      </c>
      <c r="E209" s="8">
        <f>物流公司!E18</f>
        <v>1</v>
      </c>
      <c r="F209" s="8" t="str">
        <f>物流公司!F18</f>
        <v>35岁以下</v>
      </c>
      <c r="G209" s="8" t="str">
        <f>物流公司!G18</f>
        <v>不限</v>
      </c>
      <c r="H209" s="8" t="str">
        <f>物流公司!H18</f>
        <v>全日制本科及以上</v>
      </c>
      <c r="I209" s="8" t="str">
        <f>物流公司!I18</f>
        <v>财务管理、会计、金融、经济等相关专业</v>
      </c>
      <c r="J209" s="12" t="str">
        <f>物流公司!J18</f>
        <v>1.具备3年以上大中型企业工作经验，1年以上相关工作经历，具备扎实的会计、金融等相关专业知识和知识结构，具备一定的财务分析能力；2.熟悉财务、会计、税务等相关国家政策法规，熟悉财务软件、会计报表处理；3.具有良好的协调沟通能力和较强的执行力；4.有物流行业从业经验者优先考虑。</v>
      </c>
    </row>
    <row r="210" spans="1:10" s="2" customFormat="1" ht="72.75" customHeight="1">
      <c r="A210" s="8">
        <v>206</v>
      </c>
      <c r="B210" s="8" t="str">
        <f>物流公司!B19</f>
        <v>物流发展有限公司</v>
      </c>
      <c r="C210" s="8" t="str">
        <f>物流公司!C19</f>
        <v>齐鲁商桥（山东）物流科技有限公司</v>
      </c>
      <c r="D210" s="8" t="str">
        <f>物流公司!D19</f>
        <v>区域运营岗</v>
      </c>
      <c r="E210" s="8">
        <f>物流公司!E19</f>
        <v>3</v>
      </c>
      <c r="F210" s="8" t="str">
        <f>物流公司!F19</f>
        <v>35岁以下</v>
      </c>
      <c r="G210" s="8" t="str">
        <f>物流公司!G19</f>
        <v>不限</v>
      </c>
      <c r="H210" s="8" t="str">
        <f>物流公司!H19</f>
        <v>全日制本科及以上</v>
      </c>
      <c r="I210" s="8" t="str">
        <f>物流公司!I19</f>
        <v>市场营销、物流管理、物流工程等相关专业</v>
      </c>
      <c r="J210" s="12" t="str">
        <f>物流公司!J19</f>
        <v>1.具备3年以上中大型企业工作经验，精通物流行业业务知识，有1年以上大型物流企业运营管理及业务开发工作经验；2.有良好的和客户以及团队的沟通能力，勤奋.敬业.思维敏捷，富有团队精神和责任感；3.服从工作安排，适应驻外工作或出差。</v>
      </c>
    </row>
    <row r="211" spans="1:10" s="2" customFormat="1" ht="81">
      <c r="A211" s="8">
        <v>207</v>
      </c>
      <c r="B211" s="8" t="str">
        <f>物流公司!B20</f>
        <v>物流发展有限公司</v>
      </c>
      <c r="C211" s="8" t="str">
        <f>物流公司!C20</f>
        <v>齐鲁商桥（山东）物流科技有限公司</v>
      </c>
      <c r="D211" s="8" t="str">
        <f>物流公司!D20</f>
        <v xml:space="preserve">网络管理部部长 </v>
      </c>
      <c r="E211" s="8">
        <f>物流公司!E20</f>
        <v>1</v>
      </c>
      <c r="F211" s="8" t="str">
        <f>物流公司!F20</f>
        <v>40岁以下</v>
      </c>
      <c r="G211" s="8" t="str">
        <f>物流公司!G20</f>
        <v>不限</v>
      </c>
      <c r="H211" s="8" t="str">
        <f>物流公司!H20</f>
        <v>大学本科及以上</v>
      </c>
      <c r="I211" s="8" t="str">
        <f>物流公司!I20</f>
        <v>市场营销、物流管理、物流工程等相关专业</v>
      </c>
      <c r="J211" s="12" t="str">
        <f>物流公司!J20</f>
        <v>1.有8年以上市场营销、招商或物流行业工作经验，2年以上省总级干线及配送网络管理经验；2.具备开发客户的能力，并且有一定的客户资源；3.收集物流行业市场信息，执行并配合完善公司相关营销政策，完成销售任务指标；4.有较强的抗压能力和沟通谈判能力，以及应对突发事件的处理能力； 5.服从工作安排，适应驻外工作或出差；6.有中大型物流企业管理经验优先考虑。</v>
      </c>
    </row>
    <row r="212" spans="1:10" s="2" customFormat="1" ht="75" customHeight="1">
      <c r="A212" s="8">
        <v>208</v>
      </c>
      <c r="B212" s="8" t="str">
        <f>物流公司!B21</f>
        <v>物流发展有限公司</v>
      </c>
      <c r="C212" s="8" t="str">
        <f>物流公司!C21</f>
        <v>齐鲁商桥（山东）物流科技有限公司</v>
      </c>
      <c r="D212" s="8" t="str">
        <f>物流公司!D21</f>
        <v>网络管理岗</v>
      </c>
      <c r="E212" s="8">
        <f>物流公司!E21</f>
        <v>1</v>
      </c>
      <c r="F212" s="8" t="str">
        <f>物流公司!F21</f>
        <v>35岁以下</v>
      </c>
      <c r="G212" s="8" t="str">
        <f>物流公司!G21</f>
        <v>不限</v>
      </c>
      <c r="H212" s="8" t="str">
        <f>物流公司!H21</f>
        <v>大学本科及以上</v>
      </c>
      <c r="I212" s="8" t="str">
        <f>物流公司!I21</f>
        <v>市场营销、物流管理、物流工程等相关专业</v>
      </c>
      <c r="J212" s="12" t="str">
        <f>物流公司!J21</f>
        <v>1.有3年以上市场营销、招商或物流行业工作经验，熟悉物流行业；2.具备开发客户的能力，并且有一定的客户资源；3.收集物流行业市场信息，执行并配合完善公司相关营销政策，完成销售任务指标；4.有较强的抗压能力和沟通谈判能力，以及应对突发事件的处理能力；5.服从工作安排，适应驻外工作或出差；6.有中大型物流企业管理经验优先考虑。</v>
      </c>
    </row>
    <row r="213" spans="1:10" s="2" customFormat="1" ht="69" customHeight="1">
      <c r="A213" s="8">
        <v>209</v>
      </c>
      <c r="B213" s="8" t="str">
        <f>物流公司!B22</f>
        <v>物流发展有限公司</v>
      </c>
      <c r="C213" s="8" t="str">
        <f>物流公司!C22</f>
        <v>齐鲁商桥（山东）物流科技有限公司</v>
      </c>
      <c r="D213" s="8" t="str">
        <f>物流公司!D22</f>
        <v>供应链金融</v>
      </c>
      <c r="E213" s="8">
        <f>物流公司!E22</f>
        <v>1</v>
      </c>
      <c r="F213" s="8" t="str">
        <f>物流公司!F22</f>
        <v>35岁以下</v>
      </c>
      <c r="G213" s="8" t="str">
        <f>物流公司!G22</f>
        <v>不限</v>
      </c>
      <c r="H213" s="8" t="str">
        <f>物流公司!H22</f>
        <v>全日制本科及以上</v>
      </c>
      <c r="I213" s="8" t="str">
        <f>物流公司!I22</f>
        <v>金融、供应链、经济学等相关专业</v>
      </c>
      <c r="J213" s="12" t="str">
        <f>物流公司!J22</f>
        <v>1.具备3年以中大型企业工作经验，1年以上供应链等金融行业工作经验；2.熟悉行业风控流程，对风险具有较强的识别能力；3.具有省管企业、央企等大型国有企业从业经验的优先考虑。</v>
      </c>
    </row>
    <row r="214" spans="1:10" s="2" customFormat="1" ht="85.5" customHeight="1">
      <c r="A214" s="8">
        <v>210</v>
      </c>
      <c r="B214" s="8" t="str">
        <f>物流公司!B23</f>
        <v>物流发展有限公司</v>
      </c>
      <c r="C214" s="8" t="str">
        <f>物流公司!C23</f>
        <v>齐鲁商桥（山东）物流科技有限公司</v>
      </c>
      <c r="D214" s="8" t="str">
        <f>物流公司!D23</f>
        <v>合同物流</v>
      </c>
      <c r="E214" s="8">
        <f>物流公司!E23</f>
        <v>1</v>
      </c>
      <c r="F214" s="8" t="str">
        <f>物流公司!F23</f>
        <v>35岁以下</v>
      </c>
      <c r="G214" s="8" t="str">
        <f>物流公司!G23</f>
        <v>不限</v>
      </c>
      <c r="H214" s="8" t="str">
        <f>物流公司!H23</f>
        <v>全日制本科及以上</v>
      </c>
      <c r="I214" s="8" t="str">
        <f>物流公司!I23</f>
        <v>物流管理、金融、供应链等相关专业</v>
      </c>
      <c r="J214" s="12" t="str">
        <f>物流公司!J23</f>
        <v>1.3年以上大中型物流企业供应链、运营管理、合同物流等经验；2.良好的统筹、分析、归纳能力和严谨的逻辑思维；3.收集分析市场状况及潜在客户和竞争对手状况，制定推广与计划；4.具有团队合作精神、创新精神；5.具有省管企业、央企等大型国有企业从业经验的优先考虑。</v>
      </c>
    </row>
    <row r="215" spans="1:10" s="2" customFormat="1" ht="98.25" customHeight="1">
      <c r="A215" s="8">
        <v>211</v>
      </c>
      <c r="B215" s="8" t="str">
        <f>物流公司!B24</f>
        <v>物流发展有限公司</v>
      </c>
      <c r="C215" s="8" t="str">
        <f>物流公司!C24</f>
        <v>齐鲁商桥（山东）物流科技有限公司</v>
      </c>
      <c r="D215" s="8" t="str">
        <f>物流公司!D24</f>
        <v>供应链解决方案中心总经理</v>
      </c>
      <c r="E215" s="8">
        <f>物流公司!E24</f>
        <v>1</v>
      </c>
      <c r="F215" s="8" t="str">
        <f>物流公司!F24</f>
        <v>40岁以下</v>
      </c>
      <c r="G215" s="8" t="str">
        <f>物流公司!G24</f>
        <v>不限</v>
      </c>
      <c r="H215" s="8" t="str">
        <f>物流公司!H24</f>
        <v>全日制本科及以上</v>
      </c>
      <c r="I215" s="8" t="str">
        <f>物流公司!I24</f>
        <v>金融、供应链、经济学、物流管理等相关专业</v>
      </c>
      <c r="J215" s="12" t="str">
        <f>物流公司!J24</f>
        <v>1.8年以上物流企业供应链、运营管理、合同物流等经验，5年以上团队管理经验； 2.熟悉物流行业、供应链行业的基本运作流程； 3.具备开发客户的能力，并且有一定的客户资源； 4.具有领导和管理能力，较强的抗压能力和沟通谈判能力，以及应对突发事件的处理能力； 5.有央企、国企、大中型物流企业管理层经验者优先考虑。</v>
      </c>
    </row>
    <row r="216" spans="1:10" s="2" customFormat="1" ht="98.25" customHeight="1">
      <c r="A216" s="8">
        <v>212</v>
      </c>
      <c r="B216" s="8" t="str">
        <f>物流公司!B25</f>
        <v>物流发展有限公司</v>
      </c>
      <c r="C216" s="8" t="str">
        <f>物流公司!C25</f>
        <v>青岛保税港区发展有限公司</v>
      </c>
      <c r="D216" s="8" t="str">
        <f>物流公司!D25</f>
        <v>风控岗</v>
      </c>
      <c r="E216" s="8">
        <f>物流公司!E25</f>
        <v>1</v>
      </c>
      <c r="F216" s="8" t="str">
        <f>物流公司!F25</f>
        <v>35岁以下</v>
      </c>
      <c r="G216" s="8" t="str">
        <f>物流公司!G25</f>
        <v>不限</v>
      </c>
      <c r="H216" s="8" t="str">
        <f>物流公司!H25</f>
        <v>全日制本科及以上</v>
      </c>
      <c r="I216" s="8" t="str">
        <f>物流公司!I25</f>
        <v>工商管理、国际贸易、供应链管理、物流管理等相关专业</v>
      </c>
      <c r="J216" s="12" t="str">
        <f>物流公司!J25</f>
        <v>1.具有供应链、国际贸易、物流等相关行业从业经验，有业务监督、项目评审等风控类岗位工作经验者优先；2.具有良好的分析研判能力、沟通协调能力；具有较高的风险防范意识和敏感度；3.具有较强的敬业精神、团队协作精神和工作责任心。</v>
      </c>
    </row>
    <row r="217" spans="1:10" s="2" customFormat="1" ht="72" customHeight="1">
      <c r="A217" s="8">
        <v>213</v>
      </c>
      <c r="B217" s="8" t="str">
        <f>物流公司!B26</f>
        <v>物流发展有限公司</v>
      </c>
      <c r="C217" s="8" t="str">
        <f>物流公司!C26</f>
        <v>青岛保税港区发展有限公司</v>
      </c>
      <c r="D217" s="8" t="str">
        <f>物流公司!D26</f>
        <v>商务一部           部长</v>
      </c>
      <c r="E217" s="8">
        <f>物流公司!E26</f>
        <v>1</v>
      </c>
      <c r="F217" s="8" t="str">
        <f>物流公司!F26</f>
        <v>40岁以下</v>
      </c>
      <c r="G217" s="8" t="str">
        <f>物流公司!G26</f>
        <v>不限</v>
      </c>
      <c r="H217" s="8" t="str">
        <f>物流公司!H26</f>
        <v>全日制本科及以上</v>
      </c>
      <c r="I217" s="8" t="str">
        <f>物流公司!I26</f>
        <v>工商管理、国际贸易、供应链管理、物流管理等相关专业</v>
      </c>
      <c r="J217" s="12" t="str">
        <f>物流公司!J26</f>
        <v>1.具有8年以上供应链、国际贸易、物流等相关行业工作经验，5年以上团队管理经验，精通供应链行业的业务模式、核心要素与风险把控等；2.具有良好的商务谈判能力、业务开拓能力、沟通协调能力；3.有一定石油化工、冷链业务资源者优先考虑；4.精通英语，可作为工作语言。</v>
      </c>
    </row>
    <row r="218" spans="1:10" s="21" customFormat="1" ht="87.75" customHeight="1">
      <c r="A218" s="8">
        <v>214</v>
      </c>
      <c r="B218" s="8" t="str">
        <f>物流公司!B27</f>
        <v>物流发展有限公司</v>
      </c>
      <c r="C218" s="8" t="str">
        <f>物流公司!C27</f>
        <v>齐鲁天地供应链（山东）有限责任公司</v>
      </c>
      <c r="D218" s="8" t="str">
        <f>物流公司!D27</f>
        <v>人事行政                经理</v>
      </c>
      <c r="E218" s="8">
        <f>物流公司!E27</f>
        <v>1</v>
      </c>
      <c r="F218" s="8" t="str">
        <f>物流公司!F27</f>
        <v>35岁以下</v>
      </c>
      <c r="G218" s="8" t="str">
        <f>物流公司!G27</f>
        <v>不限</v>
      </c>
      <c r="H218" s="8" t="str">
        <f>物流公司!H27</f>
        <v>全日制本科及以上</v>
      </c>
      <c r="I218" s="8" t="str">
        <f>物流公司!I27</f>
        <v>行政管理、人力资源管理、心理学、工商管理等相关专业</v>
      </c>
      <c r="J218" s="12" t="str">
        <f>物流公司!J27</f>
        <v>1.具有5年以上人事行政相关工作经验；2.对公司薪酬管理、绩效考核等工作具有较丰富的实战经验，对现代企业人力资源开发有较深入的认识；3.熟悉国家、地方劳动人事政策法规，持有人力资源相关证书；4.参与过公司企业文化建设，有较强的公文写作能力、组织策划能力；5.有物流行业相关经验或者参与过初创公司筹备工作者优先考虑。</v>
      </c>
    </row>
    <row r="219" spans="1:10" s="21" customFormat="1" ht="77.25" customHeight="1">
      <c r="A219" s="8">
        <v>215</v>
      </c>
      <c r="B219" s="8" t="str">
        <f>物流公司!B28</f>
        <v>物流发展有限公司</v>
      </c>
      <c r="C219" s="8" t="str">
        <f>物流公司!C28</f>
        <v>齐鲁天地供应链（山东）有限责任公司</v>
      </c>
      <c r="D219" s="8" t="str">
        <f>物流公司!D28</f>
        <v>财务经理</v>
      </c>
      <c r="E219" s="8">
        <f>物流公司!E28</f>
        <v>1</v>
      </c>
      <c r="F219" s="8" t="str">
        <f>物流公司!F28</f>
        <v>35岁以下</v>
      </c>
      <c r="G219" s="8" t="str">
        <f>物流公司!G28</f>
        <v>不限</v>
      </c>
      <c r="H219" s="8" t="str">
        <f>物流公司!H28</f>
        <v>全日制本科及以上</v>
      </c>
      <c r="I219" s="8" t="str">
        <f>物流公司!I28</f>
        <v>财务管理、会计学等相关专业</v>
      </c>
      <c r="J219" s="12" t="str">
        <f>物流公司!J28</f>
        <v>1.具有物流行业财务经理及以上职级3年以上工作经验；2.熟悉财务核算管理流程，掌握国家财经法规及税收、金融相关政策；3.具有运营成本的监控与预算编制能力，具有资金管理、计划、调拨统筹能力；4.工作认真、负责，抗压能力强。</v>
      </c>
    </row>
    <row r="220" spans="1:10" s="22" customFormat="1" ht="78.75" customHeight="1">
      <c r="A220" s="8">
        <v>216</v>
      </c>
      <c r="B220" s="8" t="str">
        <f>物流公司!B29</f>
        <v>物流发展有限公司</v>
      </c>
      <c r="C220" s="8" t="str">
        <f>物流公司!C29</f>
        <v>齐鲁天地供应链（山东）有限责任公司</v>
      </c>
      <c r="D220" s="8" t="str">
        <f>物流公司!D29</f>
        <v>会计税务岗</v>
      </c>
      <c r="E220" s="8">
        <f>物流公司!E29</f>
        <v>1</v>
      </c>
      <c r="F220" s="8" t="str">
        <f>物流公司!F29</f>
        <v>35岁以下</v>
      </c>
      <c r="G220" s="8" t="str">
        <f>物流公司!G29</f>
        <v>不限</v>
      </c>
      <c r="H220" s="8" t="str">
        <f>物流公司!H29</f>
        <v>全日制本科及以上</v>
      </c>
      <c r="I220" s="8" t="str">
        <f>物流公司!I29</f>
        <v>财务管理、会计学等相关专业</v>
      </c>
      <c r="J220" s="12" t="str">
        <f>物流公司!J29</f>
        <v>1.具有3年以上会计、财务管理等相关工作经验，具有会计师及以上职称；2.熟悉国家财务法规、税法、金融政策，熟悉银行、税务等方面的工作；3.了解企业的内部业务、工作流程，熟练使用财务软件；4.掌握财务管理、统计、审计、金融、法律、外汇等方面的专业知识。5.有物流行业相关经验者优先。</v>
      </c>
    </row>
    <row r="221" spans="1:10" s="21" customFormat="1" ht="70.5" customHeight="1">
      <c r="A221" s="8">
        <v>217</v>
      </c>
      <c r="B221" s="8" t="str">
        <f>物流公司!B30</f>
        <v>物流发展有限公司</v>
      </c>
      <c r="C221" s="8" t="str">
        <f>物流公司!C30</f>
        <v>齐鲁天地供应链（山东）有限责任公司</v>
      </c>
      <c r="D221" s="8" t="str">
        <f>物流公司!D30</f>
        <v>资金会计岗</v>
      </c>
      <c r="E221" s="8">
        <f>物流公司!E30</f>
        <v>1</v>
      </c>
      <c r="F221" s="8" t="str">
        <f>物流公司!F30</f>
        <v>35岁以下</v>
      </c>
      <c r="G221" s="8" t="str">
        <f>物流公司!G30</f>
        <v>不限</v>
      </c>
      <c r="H221" s="8" t="str">
        <f>物流公司!H30</f>
        <v>全日制本科及以上</v>
      </c>
      <c r="I221" s="8" t="str">
        <f>物流公司!I30</f>
        <v>财务管理、会计学等相关专业</v>
      </c>
      <c r="J221" s="12" t="str">
        <f>物流公司!J30</f>
        <v>1.具有3年以上大中型企业财务管理、会计相关工作经验；2.具有专业的财务知识，熟悉国家相关法律法规、银行结算业务和资金运作模式；3.熟练操作计算机财务软件； 4.具有良好的职业操守和沟通能力；5.具有上述条件且取得中级会计师、注册会计师、注册税务师等资格证书者优先考虑。</v>
      </c>
    </row>
    <row r="222" spans="1:10" s="21" customFormat="1" ht="96" customHeight="1">
      <c r="A222" s="8">
        <v>218</v>
      </c>
      <c r="B222" s="8" t="str">
        <f>物流公司!B31</f>
        <v>物流发展有限公司</v>
      </c>
      <c r="C222" s="8" t="str">
        <f>物流公司!C31</f>
        <v>齐鲁天地供应链（山东）有限责任公司</v>
      </c>
      <c r="D222" s="8" t="str">
        <f>物流公司!D31</f>
        <v>风控法务经理</v>
      </c>
      <c r="E222" s="8">
        <f>物流公司!E31</f>
        <v>1</v>
      </c>
      <c r="F222" s="8" t="str">
        <f>物流公司!F31</f>
        <v>35岁以下</v>
      </c>
      <c r="G222" s="8" t="str">
        <f>物流公司!G31</f>
        <v>不限</v>
      </c>
      <c r="H222" s="8" t="str">
        <f>物流公司!H31</f>
        <v>全日制本科及以上</v>
      </c>
      <c r="I222" s="8" t="str">
        <f>物流公司!I31</f>
        <v>法律相关专业</v>
      </c>
      <c r="J222" s="12" t="str">
        <f>物流公司!J31</f>
        <v>1.具有2年以上物流行业法务风控工作经验；2.熟悉国家金融法律法规、担保法、公司法、合同法等相关法律法规政策，熟练掌握及运用各种风险评估及风险控制工具；3.有较强的风险意识，较高的风险化解、项目操作能力；4.具有较强的逻辑思维能力、创新和钻研精神；5.具有优秀的职业操守和保密意识，工作原则性强；6.具有法律职业资格证书者优先考虑。</v>
      </c>
    </row>
    <row r="223" spans="1:10" s="21" customFormat="1" ht="75.75" customHeight="1">
      <c r="A223" s="8">
        <v>219</v>
      </c>
      <c r="B223" s="8" t="str">
        <f>物流公司!B32</f>
        <v>物流发展有限公司</v>
      </c>
      <c r="C223" s="8" t="str">
        <f>物流公司!C32</f>
        <v>齐鲁天地供应链（山东）有限责任公司</v>
      </c>
      <c r="D223" s="8" t="str">
        <f>物流公司!D32</f>
        <v>法务专员</v>
      </c>
      <c r="E223" s="8">
        <f>物流公司!E32</f>
        <v>1</v>
      </c>
      <c r="F223" s="8" t="str">
        <f>物流公司!F32</f>
        <v>35岁以下</v>
      </c>
      <c r="G223" s="8" t="str">
        <f>物流公司!G32</f>
        <v>不限</v>
      </c>
      <c r="H223" s="8" t="str">
        <f>物流公司!H32</f>
        <v>全日制本科及以上</v>
      </c>
      <c r="I223" s="8" t="str">
        <f>物流公司!I32</f>
        <v>法律类、经济管理类相关专业</v>
      </c>
      <c r="J223" s="12" t="str">
        <f>物流公司!J32</f>
        <v>1.具有1年以上企业法务风控工作经验；2.熟悉民法、经济法、合同法、商法等法律知识；3.熟悉法务处理流程，能独立完成法律文书审查和起草工作；4.具有较强的逻辑思维能力、风险意识；5.具有优秀的职业操守和保密意识，工作原则性强。</v>
      </c>
    </row>
    <row r="224" spans="1:10" s="21" customFormat="1" ht="89.25" customHeight="1">
      <c r="A224" s="8">
        <v>220</v>
      </c>
      <c r="B224" s="8" t="str">
        <f>物流公司!B33</f>
        <v>物流发展有限公司</v>
      </c>
      <c r="C224" s="8" t="str">
        <f>物流公司!C33</f>
        <v>齐鲁天地供应链（山东）有限责任公司</v>
      </c>
      <c r="D224" s="8" t="str">
        <f>物流公司!D33</f>
        <v>DT产品经理</v>
      </c>
      <c r="E224" s="8">
        <f>物流公司!E33</f>
        <v>1</v>
      </c>
      <c r="F224" s="8" t="str">
        <f>物流公司!F33</f>
        <v>35岁以下</v>
      </c>
      <c r="G224" s="8" t="str">
        <f>物流公司!G33</f>
        <v>不限</v>
      </c>
      <c r="H224" s="8" t="str">
        <f>物流公司!H33</f>
        <v>全日制本科及以上</v>
      </c>
      <c r="I224" s="8" t="str">
        <f>物流公司!I33</f>
        <v>计算机类、物流管理类相关专业</v>
      </c>
      <c r="J224" s="12" t="str">
        <f>物流公司!J33</f>
        <v>1.具有3年以上互联网行业产品经理工作经验，2年以上供应链管理或物流相关行业产品设计或需求分析工作经验；2.具有大型电商平台物流系统产品或大型物流平台系统产品经验，熟悉物流业务的全套流程；3.具备较强的需求分析、产品构架与规划能力，以及逻辑思维能力、良好的用户感知和数据分析能力；4.善于组织协调并推动项目进展，承压能力强。</v>
      </c>
    </row>
    <row r="225" spans="1:10" s="21" customFormat="1" ht="107.25" customHeight="1">
      <c r="A225" s="8">
        <v>221</v>
      </c>
      <c r="B225" s="8" t="str">
        <f>物流公司!B34</f>
        <v>物流发展有限公司</v>
      </c>
      <c r="C225" s="8" t="str">
        <f>物流公司!C34</f>
        <v>齐鲁天地供应链（山东）有限责任公司</v>
      </c>
      <c r="D225" s="8" t="str">
        <f>物流公司!D34</f>
        <v>运营经理</v>
      </c>
      <c r="E225" s="8">
        <f>物流公司!E34</f>
        <v>1</v>
      </c>
      <c r="F225" s="8" t="str">
        <f>物流公司!F34</f>
        <v>35岁以下</v>
      </c>
      <c r="G225" s="8" t="str">
        <f>物流公司!G34</f>
        <v>不限</v>
      </c>
      <c r="H225" s="8" t="str">
        <f>物流公司!H34</f>
        <v>全日制本科及以上</v>
      </c>
      <c r="I225" s="8" t="str">
        <f>物流公司!I34</f>
        <v>物流管理、供应链管理、市场营销、工商管理等相关专业</v>
      </c>
      <c r="J225" s="12" t="str">
        <f>物流公司!J34</f>
        <v xml:space="preserve">1.具有5年以上供应链运营管理、供应链规划或者流程管理工作经验；2.熟悉物流产业政策、法律法规和物流整体运作流程；3.具有较强的分析、统筹规划和策划能力，善于运用大数据管理等分析手段；4.具有较强的沟通能力及影响力，良好的团队建设能力及人才培养能力；5.有社会运力资源储备，熟悉运力招标及协助销售制定解决方案能力；6.具有知名公司供应链规划经验者优先考虑。                        </v>
      </c>
    </row>
    <row r="226" spans="1:10" s="21" customFormat="1" ht="75.75" customHeight="1">
      <c r="A226" s="8">
        <v>222</v>
      </c>
      <c r="B226" s="8" t="str">
        <f>物流公司!B35</f>
        <v>物流发展有限公司</v>
      </c>
      <c r="C226" s="8" t="str">
        <f>物流公司!C35</f>
        <v>齐鲁天地供应链（山东）有限责任公司</v>
      </c>
      <c r="D226" s="8" t="str">
        <f>物流公司!D35</f>
        <v>运营专员</v>
      </c>
      <c r="E226" s="8">
        <f>物流公司!E35</f>
        <v>1</v>
      </c>
      <c r="F226" s="8" t="str">
        <f>物流公司!F35</f>
        <v>35岁以下</v>
      </c>
      <c r="G226" s="8" t="str">
        <f>物流公司!G35</f>
        <v>不限</v>
      </c>
      <c r="H226" s="8" t="str">
        <f>物流公司!H35</f>
        <v>全日制本科及以上</v>
      </c>
      <c r="I226" s="8" t="str">
        <f>物流公司!I35</f>
        <v>物流管理、供应链管理、市场营销、工商管理等相关专业</v>
      </c>
      <c r="J226" s="12" t="str">
        <f>物流公司!J35</f>
        <v>1.具有1年以上第三方物流公司运营操作经验，熟悉物流运作流程、熟练操作TMS、OMS等物流管理软件；2.有较强的分析问题、解决问题能力，执行力强；3.具有较强的责任意识和团队合作能力；4.在干线及终端环节有监控经验者优先考虑。</v>
      </c>
    </row>
    <row r="227" spans="1:10" s="21" customFormat="1" ht="54">
      <c r="A227" s="8">
        <v>223</v>
      </c>
      <c r="B227" s="8" t="str">
        <f>物流公司!B36</f>
        <v>物流发展有限公司</v>
      </c>
      <c r="C227" s="8" t="str">
        <f>物流公司!C36</f>
        <v>齐鲁天地供应链（山东）有限责任公司</v>
      </c>
      <c r="D227" s="8" t="str">
        <f>物流公司!D36</f>
        <v>运力采购岗</v>
      </c>
      <c r="E227" s="8">
        <f>物流公司!E36</f>
        <v>1</v>
      </c>
      <c r="F227" s="8" t="str">
        <f>物流公司!F36</f>
        <v>35岁以下</v>
      </c>
      <c r="G227" s="8" t="str">
        <f>物流公司!G36</f>
        <v>不限</v>
      </c>
      <c r="H227" s="8" t="str">
        <f>物流公司!H36</f>
        <v>全日制本科及以上</v>
      </c>
      <c r="I227" s="8" t="str">
        <f>物流公司!I36</f>
        <v>不限</v>
      </c>
      <c r="J227" s="12" t="str">
        <f>物流公司!J36</f>
        <v>1.具有3年以上物流行业运力招标及管理相关工作经验；2.具有对物流总成本把控能力，较强谈判能力和采购技巧；3.能够独立起草采购计划、标书、运输合同；4.责任心强、执行力强，能适应出差；5.有运力资源者优先考虑。</v>
      </c>
    </row>
    <row r="228" spans="1:10" s="21" customFormat="1" ht="60" customHeight="1">
      <c r="A228" s="8">
        <v>224</v>
      </c>
      <c r="B228" s="8" t="str">
        <f>物流公司!B37</f>
        <v>物流发展有限公司</v>
      </c>
      <c r="C228" s="8" t="str">
        <f>物流公司!C37</f>
        <v>齐鲁天地供应链（山东）有限责任公司</v>
      </c>
      <c r="D228" s="8" t="str">
        <f>物流公司!D37</f>
        <v>市场营销总监</v>
      </c>
      <c r="E228" s="8">
        <f>物流公司!E37</f>
        <v>1</v>
      </c>
      <c r="F228" s="8" t="str">
        <f>物流公司!F37</f>
        <v>35岁以下</v>
      </c>
      <c r="G228" s="8" t="str">
        <f>物流公司!G37</f>
        <v>不限</v>
      </c>
      <c r="H228" s="8" t="str">
        <f>物流公司!H37</f>
        <v>全日制本科及以上</v>
      </c>
      <c r="I228" s="8" t="str">
        <f>物流公司!I37</f>
        <v>不限</v>
      </c>
      <c r="J228" s="12" t="str">
        <f>物流公司!J37</f>
        <v xml:space="preserve">1.具有5年以上物流企业营销工作及市场管理相关经验，其中3年以上10人销售团队管理经验；2.具有较强的领导能力和团队建设能力；3.具有优秀的市场开拓能力、客户维护能力；4.有丰富的客户资源和渠道关系。                     </v>
      </c>
    </row>
    <row r="229" spans="1:10" s="21" customFormat="1" ht="57" customHeight="1">
      <c r="A229" s="8">
        <v>225</v>
      </c>
      <c r="B229" s="8" t="str">
        <f>物流公司!B38</f>
        <v>物流发展有限公司</v>
      </c>
      <c r="C229" s="8" t="str">
        <f>物流公司!C38</f>
        <v>齐鲁天地供应链（山东）有限责任公司</v>
      </c>
      <c r="D229" s="8" t="str">
        <f>物流公司!D38</f>
        <v>区域销售经理</v>
      </c>
      <c r="E229" s="8">
        <f>物流公司!E38</f>
        <v>3</v>
      </c>
      <c r="F229" s="8" t="str">
        <f>物流公司!F38</f>
        <v>35岁以下</v>
      </c>
      <c r="G229" s="8" t="str">
        <f>物流公司!G38</f>
        <v>不限</v>
      </c>
      <c r="H229" s="8" t="str">
        <f>物流公司!H38</f>
        <v>大学本科及以上</v>
      </c>
      <c r="I229" s="8" t="str">
        <f>物流公司!I38</f>
        <v>不限</v>
      </c>
      <c r="J229" s="12" t="str">
        <f>物流公司!J38</f>
        <v xml:space="preserve">1.具有3年以上第三方物流销售经验，熟悉企业客户、快递快运、大宗业务的运输流程；2.热爱销售工作，具有很强的沟通协调、应变、分析判断能力；3.有一定的客户资源储备，有较强的市场拓展能力和团队管理能力。                                                 </v>
      </c>
    </row>
    <row r="230" spans="1:10" s="21" customFormat="1" ht="54.75" customHeight="1">
      <c r="A230" s="8">
        <v>226</v>
      </c>
      <c r="B230" s="8" t="str">
        <f>物流公司!B39</f>
        <v>物流发展有限公司</v>
      </c>
      <c r="C230" s="8" t="str">
        <f>物流公司!C39</f>
        <v>齐鲁天地供应链（山东）有限责任公司</v>
      </c>
      <c r="D230" s="8" t="str">
        <f>物流公司!D39</f>
        <v>拓展销售岗</v>
      </c>
      <c r="E230" s="8">
        <f>物流公司!E39</f>
        <v>3</v>
      </c>
      <c r="F230" s="8" t="str">
        <f>物流公司!F39</f>
        <v>35岁以下</v>
      </c>
      <c r="G230" s="8" t="str">
        <f>物流公司!G39</f>
        <v>不限</v>
      </c>
      <c r="H230" s="8" t="str">
        <f>物流公司!H39</f>
        <v>大学本科及以上</v>
      </c>
      <c r="I230" s="8" t="str">
        <f>物流公司!I39</f>
        <v>不限</v>
      </c>
      <c r="J230" s="12" t="str">
        <f>物流公司!J39</f>
        <v>1.热爱销售工作，善于沟通，性格开朗，抗压能力强；2.结果导向，很强的成就意识；3.有第三方物流销售经验、有客户资源者优先考虑。</v>
      </c>
    </row>
    <row r="231" spans="1:10" s="21" customFormat="1" ht="67.5" customHeight="1">
      <c r="A231" s="8">
        <v>227</v>
      </c>
      <c r="B231" s="8" t="str">
        <f>物流公司!B40</f>
        <v>物流发展有限公司</v>
      </c>
      <c r="C231" s="8" t="str">
        <f>物流公司!C40</f>
        <v>齐鲁天地供应链（山东）有限责任公司</v>
      </c>
      <c r="D231" s="8" t="str">
        <f>物流公司!D40</f>
        <v>客服经理</v>
      </c>
      <c r="E231" s="8">
        <f>物流公司!E40</f>
        <v>1</v>
      </c>
      <c r="F231" s="8" t="str">
        <f>物流公司!F40</f>
        <v>35岁以下</v>
      </c>
      <c r="G231" s="8" t="str">
        <f>物流公司!G40</f>
        <v>不限</v>
      </c>
      <c r="H231" s="8" t="str">
        <f>物流公司!H40</f>
        <v>全日制本科及以上</v>
      </c>
      <c r="I231" s="8" t="str">
        <f>物流公司!I40</f>
        <v>不限</v>
      </c>
      <c r="J231" s="12" t="str">
        <f>物流公司!J40</f>
        <v>1.具有3年以上合同物流、专线物流及集货物流相关工作经验，了解供应链流程；2.工作认真、负责，具有很强的沟通能力和执行力；3.熟练运用office办公软件和物流相关系统。</v>
      </c>
    </row>
    <row r="232" spans="1:10" s="21" customFormat="1" ht="42.75" customHeight="1">
      <c r="A232" s="8">
        <v>228</v>
      </c>
      <c r="B232" s="8" t="str">
        <f>物流公司!B41</f>
        <v>物流发展有限公司</v>
      </c>
      <c r="C232" s="8" t="str">
        <f>物流公司!C41</f>
        <v>齐鲁天地供应链（山东）有限责任公司</v>
      </c>
      <c r="D232" s="8" t="str">
        <f>物流公司!D41</f>
        <v>客服专员</v>
      </c>
      <c r="E232" s="8">
        <f>物流公司!E41</f>
        <v>1</v>
      </c>
      <c r="F232" s="8" t="str">
        <f>物流公司!F41</f>
        <v>35岁以下</v>
      </c>
      <c r="G232" s="8" t="str">
        <f>物流公司!G41</f>
        <v>不限</v>
      </c>
      <c r="H232" s="8" t="str">
        <f>物流公司!H41</f>
        <v>全日制本科及以上</v>
      </c>
      <c r="I232" s="8" t="str">
        <f>物流公司!I41</f>
        <v>不限</v>
      </c>
      <c r="J232" s="12" t="str">
        <f>物流公司!J41</f>
        <v>1.具有1年以上客服岗位工作经验；2.工作认真、负责，具有很强的沟通能力和执行力；3.熟练运用office办公软件。</v>
      </c>
    </row>
    <row r="233" spans="1:10" s="21" customFormat="1" ht="71.25" customHeight="1">
      <c r="A233" s="8">
        <v>229</v>
      </c>
      <c r="B233" s="8" t="str">
        <f>物流公司!B42</f>
        <v>物流发展有限公司</v>
      </c>
      <c r="C233" s="8" t="str">
        <f>物流公司!C42</f>
        <v>齐鲁天地供应链（山东）有限责任公司</v>
      </c>
      <c r="D233" s="8" t="str">
        <f>物流公司!D42</f>
        <v>方案经理</v>
      </c>
      <c r="E233" s="8">
        <f>物流公司!E42</f>
        <v>1</v>
      </c>
      <c r="F233" s="8" t="str">
        <f>物流公司!F42</f>
        <v>35岁以下</v>
      </c>
      <c r="G233" s="8" t="str">
        <f>物流公司!G42</f>
        <v>不限</v>
      </c>
      <c r="H233" s="8" t="str">
        <f>物流公司!H42</f>
        <v>全日制本科及以上</v>
      </c>
      <c r="I233" s="8" t="str">
        <f>物流公司!I42</f>
        <v>物流管理、工商管理、市场营销等相关专业</v>
      </c>
      <c r="J233" s="12" t="str">
        <f>物流公司!J42</f>
        <v>1.具有3年以上第三方物流业务解决方案工作经验，独立带领团队制定过标书；2.熟悉供应链运作全流程，具有良好的流程梳理和项目管理能力；
3.有很强的业务感知力,能通过物流语言解读、分析及定位问题并给出解决方案；4.文案能力较强者优先考虑。</v>
      </c>
    </row>
    <row r="234" spans="1:10" s="2" customFormat="1" ht="39.75" customHeight="1">
      <c r="A234" s="8">
        <v>230</v>
      </c>
      <c r="B234" s="8" t="str">
        <f>交建集团!B5</f>
        <v>交通建设集团股份有限公司</v>
      </c>
      <c r="C234" s="8" t="str">
        <f>交建集团!C5</f>
        <v>工程技术研发中心</v>
      </c>
      <c r="D234" s="8" t="str">
        <f>交建集团!D5</f>
        <v>产品研发</v>
      </c>
      <c r="E234" s="8">
        <f>交建集团!E5</f>
        <v>3</v>
      </c>
      <c r="F234" s="8" t="str">
        <f>交建集团!F5</f>
        <v>35周岁以下</v>
      </c>
      <c r="G234" s="8" t="str">
        <f>交建集团!G5</f>
        <v>不限</v>
      </c>
      <c r="H234" s="8" t="str">
        <f>交建集团!H5</f>
        <v>硕士研究生及以上</v>
      </c>
      <c r="I234" s="8" t="str">
        <f>交建集团!I5</f>
        <v>高分子化工、化工工艺、材料等相关专业</v>
      </c>
      <c r="J234" s="12" t="str">
        <f>交建集团!J5</f>
        <v>熟悉防水、防腐涂料等材料研发相关工作；具备扎实的专业知识和较为丰富的实践经验。</v>
      </c>
    </row>
    <row r="235" spans="1:10" s="2" customFormat="1" ht="48" customHeight="1">
      <c r="A235" s="8">
        <v>231</v>
      </c>
      <c r="B235" s="8" t="str">
        <f>交建集团!B6</f>
        <v>交通建设集团股份有限公司</v>
      </c>
      <c r="C235" s="8" t="str">
        <f>交建集团!C6</f>
        <v>公路养护事业部、基础设施建设事业部</v>
      </c>
      <c r="D235" s="8" t="str">
        <f>交建集团!D6</f>
        <v>工程技术岗</v>
      </c>
      <c r="E235" s="8">
        <f>交建集团!E6</f>
        <v>73</v>
      </c>
      <c r="F235" s="8" t="str">
        <f>交建集团!F6</f>
        <v>35周岁以下</v>
      </c>
      <c r="G235" s="8" t="str">
        <f>交建集团!G6</f>
        <v>不限</v>
      </c>
      <c r="H235" s="8" t="str">
        <f>交建集团!H6</f>
        <v>全日制本科及以上</v>
      </c>
      <c r="I235" s="8" t="str">
        <f>交建集团!I6</f>
        <v>公路工程、桥梁工程、隧道工程、市政、测绘工程、土木工程等相关专业</v>
      </c>
      <c r="J235" s="12" t="str">
        <f>交建集团!J6</f>
        <v>具备一定的工程项目管理、工程造价预算、招投标、工程计量等相关工作经验。具有注册安全工程师者优先录用。具有注册类证书或中级以上职称的可适当放宽学历和年龄要求。</v>
      </c>
    </row>
    <row r="236" spans="1:10" s="2" customFormat="1" ht="62.25" customHeight="1">
      <c r="A236" s="8">
        <v>232</v>
      </c>
      <c r="B236" s="8" t="str">
        <f>交建集团!B7</f>
        <v>交通建设集团股份有限公司</v>
      </c>
      <c r="C236" s="8" t="str">
        <f>交建集团!C7</f>
        <v>公路养护事业部、基础设施建设事业部</v>
      </c>
      <c r="D236" s="8" t="str">
        <f>交建集团!D7</f>
        <v>试验检测岗</v>
      </c>
      <c r="E236" s="8">
        <f>交建集团!E7</f>
        <v>7</v>
      </c>
      <c r="F236" s="8" t="str">
        <f>交建集团!F7</f>
        <v>35周岁以下</v>
      </c>
      <c r="G236" s="8" t="str">
        <f>交建集团!G7</f>
        <v>不限</v>
      </c>
      <c r="H236" s="8" t="str">
        <f>交建集团!H7</f>
        <v>全日制本科及以上</v>
      </c>
      <c r="I236" s="8" t="str">
        <f>交建集团!I7</f>
        <v>交通工程、道路工程等相关专业</v>
      </c>
      <c r="J236" s="12" t="str">
        <f>交建集团!J7</f>
        <v>持有交通部公路水运试验检测工程师证（道路、材料、桥梁隧道工程等相关专业），具备公路水运综合甲级试验检测机构从业经验者优先录用。具有注册类证书或中级以上职称的可适当放宽学历和年龄要求。</v>
      </c>
    </row>
    <row r="237" spans="1:10" s="2" customFormat="1" ht="46.5" customHeight="1">
      <c r="A237" s="8">
        <v>233</v>
      </c>
      <c r="B237" s="8" t="str">
        <f>交建集团!B8</f>
        <v>交通建设集团股份有限公司</v>
      </c>
      <c r="C237" s="8" t="str">
        <f>交建集团!C8</f>
        <v>公路养护事业部、基础设施建设事业部</v>
      </c>
      <c r="D237" s="8" t="str">
        <f>交建集团!D8</f>
        <v>安全管理岗</v>
      </c>
      <c r="E237" s="8">
        <f>交建集团!E8</f>
        <v>3</v>
      </c>
      <c r="F237" s="8" t="str">
        <f>交建集团!F8</f>
        <v>35周岁以下</v>
      </c>
      <c r="G237" s="8" t="str">
        <f>交建集团!G8</f>
        <v>不限</v>
      </c>
      <c r="H237" s="8" t="str">
        <f>交建集团!H8</f>
        <v>全日制本科及以上</v>
      </c>
      <c r="I237" s="8" t="str">
        <f>交建集团!I8</f>
        <v>安全工程、土木工程、机械等相关专业</v>
      </c>
      <c r="J237" s="12" t="str">
        <f>交建集团!J8</f>
        <v>具有施工现场安全管理工作经验，具有公路施工安全员C证，有注册安全工程师证的优先录用。具有注册类证书或中级以上职称的可适当放宽学历和年龄要求。</v>
      </c>
    </row>
    <row r="238" spans="1:10" s="2" customFormat="1" ht="46.5" customHeight="1">
      <c r="A238" s="8">
        <v>234</v>
      </c>
      <c r="B238" s="8" t="str">
        <f>交建集团!B9</f>
        <v>交通建设集团股份有限公司</v>
      </c>
      <c r="C238" s="8" t="str">
        <f>交建集团!C9</f>
        <v>公路养护事业部、基础设施建设事业部</v>
      </c>
      <c r="D238" s="8" t="str">
        <f>交建集团!D9</f>
        <v>机料管理岗</v>
      </c>
      <c r="E238" s="8">
        <f>交建集团!E9</f>
        <v>5</v>
      </c>
      <c r="F238" s="8" t="str">
        <f>交建集团!F9</f>
        <v>35周岁以下</v>
      </c>
      <c r="G238" s="8" t="str">
        <f>交建集团!G9</f>
        <v>不限</v>
      </c>
      <c r="H238" s="8" t="str">
        <f>交建集团!H9</f>
        <v>全日制本科及以上</v>
      </c>
      <c r="I238" s="8" t="str">
        <f>交建集团!I9</f>
        <v>机电、自动化、材料科学与工程、机械制造及设计类等相关专业</v>
      </c>
      <c r="J238" s="12" t="str">
        <f>交建集团!J9</f>
        <v>具备公路工程机械设备管理、维修工作经验，熟悉公路工程机械设备原理及管理。具有注册类证书或中级以上职称的可适当放宽学历和年龄要求。</v>
      </c>
    </row>
    <row r="239" spans="1:10" s="2" customFormat="1" ht="46.5" customHeight="1">
      <c r="A239" s="8">
        <v>235</v>
      </c>
      <c r="B239" s="8" t="str">
        <f>交建集团!B10</f>
        <v>交通建设集团股份有限公司</v>
      </c>
      <c r="C239" s="8" t="str">
        <f>交建集团!C10</f>
        <v>山东燕舞岭生态建设有限公司</v>
      </c>
      <c r="D239" s="8" t="str">
        <f>交建集团!D10</f>
        <v>园林绿化岗</v>
      </c>
      <c r="E239" s="8">
        <f>交建集团!E10</f>
        <v>3</v>
      </c>
      <c r="F239" s="8" t="str">
        <f>交建集团!F10</f>
        <v>35周岁以下</v>
      </c>
      <c r="G239" s="8" t="str">
        <f>交建集团!G10</f>
        <v>不限</v>
      </c>
      <c r="H239" s="8" t="str">
        <f>交建集团!H10</f>
        <v>全日制本科及以上</v>
      </c>
      <c r="I239" s="8" t="str">
        <f>交建集团!I10</f>
        <v>园林绿化等相关专业</v>
      </c>
      <c r="J239" s="12" t="str">
        <f>交建集团!J10</f>
        <v>具有园林绿化、苗圃管理等工作经验。具有注册类证书或中级以上职称的可适当放宽学历和年龄要求。</v>
      </c>
    </row>
    <row r="240" spans="1:10" s="2" customFormat="1" ht="57.75" customHeight="1">
      <c r="A240" s="8">
        <v>236</v>
      </c>
      <c r="B240" s="8" t="str">
        <f>交建集团!B11</f>
        <v>交通建设集团股份有限公司</v>
      </c>
      <c r="C240" s="8" t="str">
        <f>交建集团!C11</f>
        <v>山东燕舞岭生态建设有限公司</v>
      </c>
      <c r="D240" s="8" t="str">
        <f>交建集团!D11</f>
        <v>工程技术岗</v>
      </c>
      <c r="E240" s="8">
        <f>交建集团!E11</f>
        <v>1</v>
      </c>
      <c r="F240" s="8" t="str">
        <f>交建集团!F11</f>
        <v>35周岁以下</v>
      </c>
      <c r="G240" s="8" t="str">
        <f>交建集团!G11</f>
        <v>不限</v>
      </c>
      <c r="H240" s="8" t="str">
        <f>交建集团!H11</f>
        <v>全日制本科及以上</v>
      </c>
      <c r="I240" s="8" t="str">
        <f>交建集团!I11</f>
        <v>工程造价等相关专业</v>
      </c>
      <c r="J240" s="12" t="str">
        <f>交建集团!J11</f>
        <v>具有园林绿化等工程造价工作经验。具有注册类证书或中级以上职称的可适当放宽学历和年龄要求。</v>
      </c>
    </row>
    <row r="241" spans="1:10" s="2" customFormat="1" ht="57.75" customHeight="1">
      <c r="A241" s="8">
        <v>237</v>
      </c>
      <c r="B241" s="8" t="str">
        <f>华通公司!B5</f>
        <v>山东齐鲁华通航有限公司</v>
      </c>
      <c r="C241" s="8" t="str">
        <f>华通公司!C5</f>
        <v>本部计划财务部</v>
      </c>
      <c r="D241" s="8" t="str">
        <f>华通公司!D5</f>
        <v>出纳岗</v>
      </c>
      <c r="E241" s="8">
        <f>华通公司!E5</f>
        <v>1</v>
      </c>
      <c r="F241" s="8" t="str">
        <f>华通公司!F5</f>
        <v>30岁以下</v>
      </c>
      <c r="G241" s="8" t="str">
        <f>华通公司!G5</f>
        <v>不限</v>
      </c>
      <c r="H241" s="8" t="str">
        <f>华通公司!H5</f>
        <v>硕士研究生及以上，特别优秀者可适当放宽至全日制本科</v>
      </c>
      <c r="I241" s="8" t="str">
        <f>华通公司!I5</f>
        <v>财务相关专业</v>
      </c>
      <c r="J241" s="12" t="str">
        <f>华通公司!J5</f>
        <v>3年以上相关工作经验，熟悉相关财务法律法规、税法、银行业务办理程序，能够熟练使用专业财务软件。</v>
      </c>
    </row>
    <row r="242" spans="1:10" s="2" customFormat="1" ht="57.75" customHeight="1">
      <c r="A242" s="8">
        <v>238</v>
      </c>
      <c r="B242" s="8" t="str">
        <f>华通公司!B6</f>
        <v>山东齐鲁华通航有限公司</v>
      </c>
      <c r="C242" s="8" t="str">
        <f>华通公司!C6</f>
        <v>本部投资管理部</v>
      </c>
      <c r="D242" s="8" t="str">
        <f>华通公司!D6</f>
        <v>投资管理岗</v>
      </c>
      <c r="E242" s="8">
        <f>华通公司!E6</f>
        <v>1</v>
      </c>
      <c r="F242" s="8" t="str">
        <f>华通公司!F6</f>
        <v>35岁以下</v>
      </c>
      <c r="G242" s="8" t="str">
        <f>华通公司!G6</f>
        <v>不限</v>
      </c>
      <c r="H242" s="8" t="str">
        <f>华通公司!H6</f>
        <v>硕士研究生及以上</v>
      </c>
      <c r="I242" s="8" t="str">
        <f>华通公司!I6</f>
        <v>金融、经济、财务相关专业</v>
      </c>
      <c r="J242" s="12" t="str">
        <f>华通公司!J6</f>
        <v>3年以上相关工作经验；熟悉投资管理和项目管理相关专业知识；熟悉投融资分析、风险评估流程；了解相关法律法规。具有法律资格证、注册会计师、注册税务师、CFA、FRM、ACCA之一者可适当放宽年龄条件。</v>
      </c>
    </row>
    <row r="243" spans="1:10" s="2" customFormat="1" ht="57.75" customHeight="1">
      <c r="A243" s="8">
        <v>239</v>
      </c>
      <c r="B243" s="8" t="str">
        <f>能源集团!B5</f>
        <v>能源发展有限公司</v>
      </c>
      <c r="C243" s="8" t="str">
        <f>能源集团!C5</f>
        <v>本部综合管理部</v>
      </c>
      <c r="D243" s="8" t="str">
        <f>能源集团!D5</f>
        <v>综合文秘岗</v>
      </c>
      <c r="E243" s="8">
        <f>能源集团!E5</f>
        <v>1</v>
      </c>
      <c r="F243" s="8" t="str">
        <f>能源集团!F5</f>
        <v>35岁以下</v>
      </c>
      <c r="G243" s="8" t="str">
        <f>能源集团!G5</f>
        <v>不限</v>
      </c>
      <c r="H243" s="8" t="str">
        <f>能源集团!H5</f>
        <v>硕士研究生及以上</v>
      </c>
      <c r="I243" s="8" t="str">
        <f>能源集团!I5</f>
        <v>中文、汉语言文学、行政管理、政治学、法学、新闻传播学、思想政治教育、社会学等相关专业</v>
      </c>
      <c r="J243" s="12" t="str">
        <f>能源集团!J5</f>
        <v>3年以上党政机关或大型企业文字综合材料工作经验，熟悉党务工作；具有较全面的理论素养和丰富的文字工作实践能力；在省级以上刊物发表文章者可优先考虑。</v>
      </c>
    </row>
    <row r="244" spans="1:10" s="2" customFormat="1" ht="57.75" customHeight="1">
      <c r="A244" s="8">
        <v>240</v>
      </c>
      <c r="B244" s="8" t="str">
        <f>能源集团!B6</f>
        <v>能源发展有限公司</v>
      </c>
      <c r="C244" s="8" t="str">
        <f>能源集团!C6</f>
        <v>本部资金财务部</v>
      </c>
      <c r="D244" s="8" t="str">
        <f>能源集团!D6</f>
        <v>融资管理岗</v>
      </c>
      <c r="E244" s="8">
        <f>能源集团!E6</f>
        <v>1</v>
      </c>
      <c r="F244" s="8" t="str">
        <f>能源集团!F6</f>
        <v>35岁以下</v>
      </c>
      <c r="G244" s="8" t="str">
        <f>能源集团!G6</f>
        <v>不限</v>
      </c>
      <c r="H244" s="8" t="str">
        <f>能源集团!H6</f>
        <v>硕士研究生及以上</v>
      </c>
      <c r="I244" s="8" t="str">
        <f>能源集团!I6</f>
        <v>会计学、财务管理、金融学、审计学、经济学等相关专业</v>
      </c>
      <c r="J244" s="12" t="str">
        <f>能源集团!J6</f>
        <v>3年以上财务相关工作经验，其中2年以上企业融资工作经验；熟练掌握企业相关的财务管理、资金管理、税务、融资等知识；中级会计师以上职称；取得注册会计师执业资格者可优先考虑。</v>
      </c>
    </row>
    <row r="245" spans="1:10" s="2" customFormat="1" ht="57.75" customHeight="1">
      <c r="A245" s="8">
        <v>241</v>
      </c>
      <c r="B245" s="8" t="str">
        <f>能源集团!B7</f>
        <v>能源发展有限公司</v>
      </c>
      <c r="C245" s="8" t="str">
        <f>能源集团!C7</f>
        <v>本部风控法务部</v>
      </c>
      <c r="D245" s="8" t="str">
        <f>能源集团!D7</f>
        <v>法律事务岗</v>
      </c>
      <c r="E245" s="8">
        <f>能源集团!E7</f>
        <v>1</v>
      </c>
      <c r="F245" s="8" t="str">
        <f>能源集团!F7</f>
        <v>35岁以下</v>
      </c>
      <c r="G245" s="8" t="str">
        <f>能源集团!G7</f>
        <v>不限</v>
      </c>
      <c r="H245" s="8" t="str">
        <f>能源集团!H7</f>
        <v>硕士研究生及以上</v>
      </c>
      <c r="I245" s="8" t="str">
        <f>能源集团!I7</f>
        <v>法律、法学等相关专业</v>
      </c>
      <c r="J245" s="12" t="str">
        <f>能源集团!J7</f>
        <v>3年以上大型企业、律师事务所法务相关工作经验；具有法律职业资格证书；具备较强的学习能力、扎实的文字功底以及良好的沟通协调和团队合作能力等。</v>
      </c>
    </row>
    <row r="246" spans="1:10" s="2" customFormat="1" ht="57.75" customHeight="1">
      <c r="A246" s="8">
        <v>242</v>
      </c>
      <c r="B246" s="8" t="str">
        <f>能源集团!B8</f>
        <v>能源发展有限公司</v>
      </c>
      <c r="C246" s="8" t="str">
        <f>能源集团!C8</f>
        <v>本部投资发展部</v>
      </c>
      <c r="D246" s="8" t="str">
        <f>能源集团!D8</f>
        <v>产业研究岗</v>
      </c>
      <c r="E246" s="8">
        <f>能源集团!E8</f>
        <v>1</v>
      </c>
      <c r="F246" s="8" t="str">
        <f>能源集团!F8</f>
        <v>35岁以下</v>
      </c>
      <c r="G246" s="8" t="str">
        <f>能源集团!G8</f>
        <v>不限</v>
      </c>
      <c r="H246" s="8" t="str">
        <f>能源集团!H8</f>
        <v>硕士研究生及以上</v>
      </c>
      <c r="I246" s="8" t="str">
        <f>能源集团!I8</f>
        <v>化学工程、环境工程等相关专业</v>
      </c>
      <c r="J246" s="12" t="str">
        <f>能源集团!J8</f>
        <v>3年以上石油化工、新能源企业相关工作经验；熟悉各种投资项目特点、投资管理流程，了解投资业务运营模式；能够跟踪分析国内外相关经济政策、产业政策及法律法规；具有较强的文字写作能力和学习能力。</v>
      </c>
    </row>
    <row r="247" spans="1:10" s="2" customFormat="1" ht="68.25" customHeight="1">
      <c r="A247" s="8">
        <v>243</v>
      </c>
      <c r="B247" s="8" t="str">
        <f>能源集团!B9</f>
        <v>能源发展有限公司</v>
      </c>
      <c r="C247" s="8" t="str">
        <f>能源集团!C9</f>
        <v>本部投资发展部</v>
      </c>
      <c r="D247" s="8" t="str">
        <f>能源集团!D9</f>
        <v>投资管理岗</v>
      </c>
      <c r="E247" s="8">
        <f>能源集团!E9</f>
        <v>1</v>
      </c>
      <c r="F247" s="8" t="str">
        <f>能源集团!F9</f>
        <v>35岁以下</v>
      </c>
      <c r="G247" s="8" t="str">
        <f>能源集团!G9</f>
        <v>不限</v>
      </c>
      <c r="H247" s="8" t="str">
        <f>能源集团!H9</f>
        <v>硕士研究生及以上</v>
      </c>
      <c r="I247" s="8" t="str">
        <f>能源集团!I9</f>
        <v>金融学、国际贸易、会计学、财务管理等相关专业</v>
      </c>
      <c r="J247" s="12" t="str">
        <f>能源集团!J9</f>
        <v>3年以上银行、会计师事务所、评估公司等投资工作经验；取得注册会计师证；熟悉各种投资项目特点、投资管理流程，了解投资业务运营模式；熟练掌握企业相关的投资、财务管理、会计核算等知识；具有较强的文字写作能力和学习能力；具有石油化工或新能源行业从业经验者可优先考虑。</v>
      </c>
    </row>
    <row r="248" spans="1:10" s="2" customFormat="1" ht="84.75" customHeight="1">
      <c r="A248" s="8">
        <v>244</v>
      </c>
      <c r="B248" s="8" t="e">
        <f>能源集团!#REF!</f>
        <v>#REF!</v>
      </c>
      <c r="C248" s="8" t="e">
        <f>能源集团!#REF!</f>
        <v>#REF!</v>
      </c>
      <c r="D248" s="8" t="e">
        <f>能源集团!#REF!</f>
        <v>#REF!</v>
      </c>
      <c r="E248" s="8" t="e">
        <f>能源集团!#REF!</f>
        <v>#REF!</v>
      </c>
      <c r="F248" s="8" t="e">
        <f>能源集团!#REF!</f>
        <v>#REF!</v>
      </c>
      <c r="G248" s="8" t="e">
        <f>能源集团!#REF!</f>
        <v>#REF!</v>
      </c>
      <c r="H248" s="8" t="e">
        <f>能源集团!#REF!</f>
        <v>#REF!</v>
      </c>
      <c r="I248" s="8" t="e">
        <f>能源集团!#REF!</f>
        <v>#REF!</v>
      </c>
      <c r="J248" s="12" t="e">
        <f>能源集团!#REF!</f>
        <v>#REF!</v>
      </c>
    </row>
    <row r="249" spans="1:10" s="2" customFormat="1" ht="79.5" customHeight="1">
      <c r="A249" s="8">
        <v>245</v>
      </c>
      <c r="B249" s="8" t="e">
        <f>能源集团!#REF!</f>
        <v>#REF!</v>
      </c>
      <c r="C249" s="8" t="e">
        <f>能源集团!#REF!</f>
        <v>#REF!</v>
      </c>
      <c r="D249" s="8" t="e">
        <f>能源集团!#REF!</f>
        <v>#REF!</v>
      </c>
      <c r="E249" s="8" t="e">
        <f>能源集团!#REF!</f>
        <v>#REF!</v>
      </c>
      <c r="F249" s="8" t="e">
        <f>能源集团!#REF!</f>
        <v>#REF!</v>
      </c>
      <c r="G249" s="8" t="e">
        <f>能源集团!#REF!</f>
        <v>#REF!</v>
      </c>
      <c r="H249" s="8" t="e">
        <f>能源集团!#REF!</f>
        <v>#REF!</v>
      </c>
      <c r="I249" s="8" t="e">
        <f>能源集团!#REF!</f>
        <v>#REF!</v>
      </c>
      <c r="J249" s="12" t="e">
        <f>能源集团!#REF!</f>
        <v>#REF!</v>
      </c>
    </row>
    <row r="250" spans="1:10" s="2" customFormat="1" ht="56.25" customHeight="1">
      <c r="A250" s="8">
        <v>246</v>
      </c>
      <c r="B250" s="8" t="str">
        <f>能源集团!B10</f>
        <v>能源发展有限公司</v>
      </c>
      <c r="C250" s="8" t="str">
        <f>能源集团!C10</f>
        <v>山东齐奥新能源有限公司</v>
      </c>
      <c r="D250" s="8" t="str">
        <f>能源集团!D10</f>
        <v>综合管理岗</v>
      </c>
      <c r="E250" s="8">
        <f>能源集团!E10</f>
        <v>1</v>
      </c>
      <c r="F250" s="8" t="str">
        <f>能源集团!F10</f>
        <v>35岁以下</v>
      </c>
      <c r="G250" s="8" t="str">
        <f>能源集团!G10</f>
        <v>不限</v>
      </c>
      <c r="H250" s="8" t="str">
        <f>能源集团!H10</f>
        <v>全日制本科及以上</v>
      </c>
      <c r="I250" s="8" t="str">
        <f>能源集团!I10</f>
        <v>汉语言文学、行政管理、人力资源管理、企业管理、法律等相关专业</v>
      </c>
      <c r="J250" s="12" t="str">
        <f>能源集团!J10</f>
        <v>5年以上文秘、党建、人力资源管理、法务等相关工作经验；熟练使用OFFICE、PS等软件；具有较强的沟通协调能力和文字写作能力；在省级以上刊物发表文章者可优先考虑。</v>
      </c>
    </row>
    <row r="251" spans="1:10" s="2" customFormat="1" ht="44.25" customHeight="1">
      <c r="A251" s="8">
        <v>247</v>
      </c>
      <c r="B251" s="8" t="str">
        <f>能源集团!B11</f>
        <v>能源发展有限公司</v>
      </c>
      <c r="C251" s="8" t="str">
        <f>能源集团!C11</f>
        <v>山东齐奥新能源有限公司</v>
      </c>
      <c r="D251" s="8" t="str">
        <f>能源集团!D11</f>
        <v>会计岗</v>
      </c>
      <c r="E251" s="8">
        <f>能源集团!E11</f>
        <v>1</v>
      </c>
      <c r="F251" s="8" t="str">
        <f>能源集团!F11</f>
        <v>35岁以下</v>
      </c>
      <c r="G251" s="8" t="str">
        <f>能源集团!G11</f>
        <v>不限</v>
      </c>
      <c r="H251" s="8" t="str">
        <f>能源集团!H11</f>
        <v>全日制本科及以上</v>
      </c>
      <c r="I251" s="8" t="str">
        <f>能源集团!I11</f>
        <v>会计学、财务管理等相关专业</v>
      </c>
      <c r="J251" s="12" t="str">
        <f>能源集团!J11</f>
        <v>5年以上会计相关工作经验；中级会计师以上职称；熟练掌握财务管理、预算管理、会计核算、税务等知识；具备国有企业或会计师事务所工作经验。</v>
      </c>
    </row>
    <row r="252" spans="1:10" s="2" customFormat="1" ht="54" customHeight="1">
      <c r="A252" s="8">
        <v>248</v>
      </c>
      <c r="B252" s="8" t="str">
        <f>能源集团!B12</f>
        <v>能源发展有限公司</v>
      </c>
      <c r="C252" s="8" t="str">
        <f>能源集团!C12</f>
        <v>山东齐奥新能源有限公司</v>
      </c>
      <c r="D252" s="8" t="str">
        <f>能源集团!D12</f>
        <v>业务技术岗</v>
      </c>
      <c r="E252" s="8">
        <f>能源集团!E12</f>
        <v>2</v>
      </c>
      <c r="F252" s="8" t="str">
        <f>能源集团!F12</f>
        <v>35岁以下</v>
      </c>
      <c r="G252" s="8" t="str">
        <f>能源集团!G12</f>
        <v>不限</v>
      </c>
      <c r="H252" s="8" t="str">
        <f>能源集团!H12</f>
        <v>全日制本科及以上</v>
      </c>
      <c r="I252" s="8" t="str">
        <f>能源集团!I12</f>
        <v>土木工程、电气工程、电力电子等相关专业</v>
      </c>
      <c r="J252" s="12" t="str">
        <f>能源集团!J12</f>
        <v xml:space="preserve">5年以上光伏行业工作经验；熟练掌握光伏电站投资、开发、建设等相关业务流程；熟练使用CAD等工程办公软件；具有较强的执行能力和沟通协调能力。            </v>
      </c>
    </row>
    <row r="253" spans="1:10" s="2" customFormat="1" ht="72" customHeight="1">
      <c r="A253" s="8">
        <v>249</v>
      </c>
      <c r="B253" s="8" t="str">
        <f>民生发展!B5</f>
        <v>齐鲁民生发展集团有限公司</v>
      </c>
      <c r="C253" s="8" t="str">
        <f>民生发展!C5</f>
        <v>本部民生供应链事业部</v>
      </c>
      <c r="D253" s="8" t="str">
        <f>民生发展!D5</f>
        <v>民生供应链事业部          （业务经理）</v>
      </c>
      <c r="E253" s="8">
        <f>民生发展!E5</f>
        <v>1</v>
      </c>
      <c r="F253" s="8" t="str">
        <f>民生发展!F5</f>
        <v>35岁以下</v>
      </c>
      <c r="G253" s="8" t="str">
        <f>民生发展!G5</f>
        <v>不限</v>
      </c>
      <c r="H253" s="8" t="str">
        <f>民生发展!H5</f>
        <v>硕士研究生及以上</v>
      </c>
      <c r="I253" s="8" t="str">
        <f>民生发展!I5</f>
        <v>运营管理、企业管理、国际贸易、经济学等相关专业</v>
      </c>
      <c r="J253" s="12" t="str">
        <f>民生发展!J5</f>
        <v>3年以上销售管理相关工作经验；熟悉资本运作、财务、法律等相关知识；具有较强的行业发展趋势研究、市场行情预判、项目招投标分析能力；具有上市公司等相关工作经验者优先。</v>
      </c>
    </row>
    <row r="254" spans="1:10" s="2" customFormat="1" ht="84" customHeight="1">
      <c r="A254" s="8">
        <v>250</v>
      </c>
      <c r="B254" s="8" t="str">
        <f>民生发展!B6</f>
        <v>齐鲁民生发展集团有限公司</v>
      </c>
      <c r="C254" s="8" t="str">
        <f>民生发展!C6</f>
        <v>本部投资发展部</v>
      </c>
      <c r="D254" s="8" t="str">
        <f>民生发展!D6</f>
        <v>投资发展部投资     主管</v>
      </c>
      <c r="E254" s="8">
        <f>民生发展!E6</f>
        <v>1</v>
      </c>
      <c r="F254" s="8" t="str">
        <f>民生发展!F6</f>
        <v>35岁以下</v>
      </c>
      <c r="G254" s="8" t="str">
        <f>民生发展!G6</f>
        <v>不限</v>
      </c>
      <c r="H254" s="8" t="str">
        <f>民生发展!H6</f>
        <v>硕士研究生及以上</v>
      </c>
      <c r="I254" s="8" t="str">
        <f>民生发展!I6</f>
        <v>投资、金融、经济等相关专业</v>
      </c>
      <c r="J254" s="12" t="str">
        <f>民生发展!J6</f>
        <v>3年以上企业财务、会计、金融、证券等工作经验；熟悉资本运作、财务、法律等相关知识；具有较强的财务分析和投资分析能力；了解投资、企业并购、重组、投融资等业务；具有投资、融资、财务等及上市公司、PE/VC相关工作经验者或持有律师职业资格证、国家注册会计师、国家注册咨询师（投资）者优先。特别优秀者，可适当放宽年龄条件。</v>
      </c>
    </row>
    <row r="255" spans="1:10" s="2" customFormat="1" ht="79.5" customHeight="1">
      <c r="A255" s="8">
        <v>251</v>
      </c>
      <c r="B255" s="8" t="str">
        <f>民生发展!B7</f>
        <v>齐鲁民生发展集团有限公司</v>
      </c>
      <c r="C255" s="8" t="str">
        <f>民生发展!C7</f>
        <v>本部综合办公室</v>
      </c>
      <c r="D255" s="8" t="str">
        <f>民生发展!D7</f>
        <v>综合办公室              人力资源岗</v>
      </c>
      <c r="E255" s="8">
        <f>民生发展!E7</f>
        <v>1</v>
      </c>
      <c r="F255" s="8" t="str">
        <f>民生发展!F7</f>
        <v>30岁以下</v>
      </c>
      <c r="G255" s="8" t="str">
        <f>民生发展!G7</f>
        <v>不限</v>
      </c>
      <c r="H255" s="8" t="str">
        <f>民生发展!H7</f>
        <v>硕士研究生及以上</v>
      </c>
      <c r="I255" s="8" t="str">
        <f>民生发展!I7</f>
        <v>人力资源、行政管理、公共管理、劳动与社会保障等相关专业</v>
      </c>
      <c r="J255" s="12" t="str">
        <f>民生发展!J7</f>
        <v>2年以上大中型企业人力资源规划、薪酬福利管理、绩效考核、培训与开发等人力资源从业经验；对现代企业人力资源管理体系有系统的了解和深入研究；熟悉国家各项劳动人事法规政策；具有较全面的理论素养和丰富的文字工作实践能力；具有解决复杂问题的能力和较强的执行力、沟通协调能力。特别优秀者，可适当放宽年龄条件。</v>
      </c>
    </row>
  </sheetData>
  <autoFilter ref="A4:AL255"/>
  <mergeCells count="8">
    <mergeCell ref="A1:B1"/>
    <mergeCell ref="A2:J2"/>
    <mergeCell ref="F3:J3"/>
    <mergeCell ref="A3:A4"/>
    <mergeCell ref="B3:B4"/>
    <mergeCell ref="C3:C4"/>
    <mergeCell ref="D3:D4"/>
    <mergeCell ref="E3:E4"/>
  </mergeCells>
  <phoneticPr fontId="14" type="noConversion"/>
  <printOptions horizontalCentered="1"/>
  <pageMargins left="0.196850393700787" right="0.196850393700787" top="0.39370078740157499" bottom="0.43307086614173201" header="0.31496062992126" footer="0.31496062992126"/>
  <pageSetup paperSize="9" scale="7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I14" sqref="I14"/>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72" customHeight="1">
      <c r="A5" s="8">
        <v>1</v>
      </c>
      <c r="B5" s="8" t="s">
        <v>785</v>
      </c>
      <c r="C5" s="8" t="s">
        <v>786</v>
      </c>
      <c r="D5" s="9" t="s">
        <v>787</v>
      </c>
      <c r="E5" s="8">
        <v>1</v>
      </c>
      <c r="F5" s="9" t="s">
        <v>80</v>
      </c>
      <c r="G5" s="10" t="s">
        <v>81</v>
      </c>
      <c r="H5" s="8" t="s">
        <v>75</v>
      </c>
      <c r="I5" s="8" t="s">
        <v>788</v>
      </c>
      <c r="J5" s="12" t="s">
        <v>789</v>
      </c>
    </row>
    <row r="6" spans="1:10" s="2" customFormat="1" ht="84" customHeight="1">
      <c r="A6" s="8">
        <v>2</v>
      </c>
      <c r="B6" s="8" t="s">
        <v>785</v>
      </c>
      <c r="C6" s="11" t="s">
        <v>583</v>
      </c>
      <c r="D6" s="9" t="s">
        <v>790</v>
      </c>
      <c r="E6" s="8">
        <v>1</v>
      </c>
      <c r="F6" s="8" t="s">
        <v>80</v>
      </c>
      <c r="G6" s="10" t="s">
        <v>81</v>
      </c>
      <c r="H6" s="8" t="s">
        <v>75</v>
      </c>
      <c r="I6" s="8" t="s">
        <v>791</v>
      </c>
      <c r="J6" s="12" t="s">
        <v>792</v>
      </c>
    </row>
    <row r="7" spans="1:10" s="2" customFormat="1" ht="72" customHeight="1">
      <c r="A7" s="8">
        <v>3</v>
      </c>
      <c r="B7" s="8" t="s">
        <v>785</v>
      </c>
      <c r="C7" s="11" t="s">
        <v>226</v>
      </c>
      <c r="D7" s="8" t="s">
        <v>793</v>
      </c>
      <c r="E7" s="8">
        <v>1</v>
      </c>
      <c r="F7" s="8" t="s">
        <v>73</v>
      </c>
      <c r="G7" s="10" t="s">
        <v>81</v>
      </c>
      <c r="H7" s="8" t="s">
        <v>75</v>
      </c>
      <c r="I7" s="8" t="s">
        <v>794</v>
      </c>
      <c r="J7" s="12" t="s">
        <v>795</v>
      </c>
    </row>
  </sheetData>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34" workbookViewId="0">
      <selection activeCell="J255" sqref="A1:J255"/>
    </sheetView>
  </sheetViews>
  <sheetFormatPr defaultColWidth="9" defaultRowHeight="13.5"/>
  <cols>
    <col min="1" max="1" width="4.5" style="3" customWidth="1"/>
    <col min="2" max="2" width="16.125" style="3" customWidth="1"/>
    <col min="3" max="3" width="16.5" style="3" customWidth="1"/>
    <col min="4" max="4" width="18.25" style="3" customWidth="1"/>
    <col min="5" max="5" width="8.625" style="3" customWidth="1"/>
    <col min="6" max="6" width="10.25" style="3" customWidth="1"/>
    <col min="7" max="7" width="7.5" style="3" customWidth="1"/>
    <col min="8" max="8" width="16.375" style="34"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8"/>
      <c r="I2" s="55"/>
      <c r="J2" s="55"/>
    </row>
    <row r="3" spans="1:10" s="1" customFormat="1" ht="33.75" customHeight="1">
      <c r="A3" s="63" t="s">
        <v>2</v>
      </c>
      <c r="B3" s="65" t="s">
        <v>61</v>
      </c>
      <c r="C3" s="65" t="s">
        <v>62</v>
      </c>
      <c r="D3" s="65" t="s">
        <v>63</v>
      </c>
      <c r="E3" s="65" t="s">
        <v>64</v>
      </c>
      <c r="F3" s="59" t="s">
        <v>65</v>
      </c>
      <c r="G3" s="60"/>
      <c r="H3" s="61"/>
      <c r="I3" s="60"/>
      <c r="J3" s="62"/>
    </row>
    <row r="4" spans="1:10" s="1" customFormat="1" ht="34.5" customHeight="1">
      <c r="A4" s="64"/>
      <c r="B4" s="66"/>
      <c r="C4" s="66"/>
      <c r="D4" s="66"/>
      <c r="E4" s="66"/>
      <c r="F4" s="7" t="s">
        <v>66</v>
      </c>
      <c r="G4" s="7" t="s">
        <v>67</v>
      </c>
      <c r="H4" s="35" t="s">
        <v>68</v>
      </c>
      <c r="I4" s="7" t="s">
        <v>69</v>
      </c>
      <c r="J4" s="7" t="s">
        <v>70</v>
      </c>
    </row>
    <row r="5" spans="1:10" s="22" customFormat="1" ht="50.25" customHeight="1">
      <c r="A5" s="8">
        <v>1</v>
      </c>
      <c r="B5" s="8" t="s">
        <v>15</v>
      </c>
      <c r="C5" s="8" t="s">
        <v>71</v>
      </c>
      <c r="D5" s="8" t="s">
        <v>72</v>
      </c>
      <c r="E5" s="8">
        <v>1</v>
      </c>
      <c r="F5" s="8" t="s">
        <v>73</v>
      </c>
      <c r="G5" s="8" t="s">
        <v>74</v>
      </c>
      <c r="H5" s="9" t="s">
        <v>75</v>
      </c>
      <c r="I5" s="8" t="s">
        <v>76</v>
      </c>
      <c r="J5" s="12" t="s">
        <v>77</v>
      </c>
    </row>
    <row r="6" spans="1:10" s="22" customFormat="1" ht="78" customHeight="1">
      <c r="A6" s="8">
        <v>2</v>
      </c>
      <c r="B6" s="8" t="s">
        <v>15</v>
      </c>
      <c r="C6" s="8" t="s">
        <v>78</v>
      </c>
      <c r="D6" s="8" t="s">
        <v>79</v>
      </c>
      <c r="E6" s="8">
        <v>2</v>
      </c>
      <c r="F6" s="8" t="s">
        <v>80</v>
      </c>
      <c r="G6" s="8" t="s">
        <v>81</v>
      </c>
      <c r="H6" s="9" t="s">
        <v>75</v>
      </c>
      <c r="I6" s="8" t="s">
        <v>82</v>
      </c>
      <c r="J6" s="12" t="s">
        <v>83</v>
      </c>
    </row>
    <row r="7" spans="1:10" s="22" customFormat="1" ht="52.5" customHeight="1">
      <c r="A7" s="8">
        <v>3</v>
      </c>
      <c r="B7" s="8" t="s">
        <v>15</v>
      </c>
      <c r="C7" s="8" t="s">
        <v>84</v>
      </c>
      <c r="D7" s="8" t="s">
        <v>85</v>
      </c>
      <c r="E7" s="8">
        <v>2</v>
      </c>
      <c r="F7" s="8" t="s">
        <v>80</v>
      </c>
      <c r="G7" s="8" t="s">
        <v>81</v>
      </c>
      <c r="H7" s="9" t="s">
        <v>86</v>
      </c>
      <c r="I7" s="8" t="s">
        <v>87</v>
      </c>
      <c r="J7" s="12" t="s">
        <v>88</v>
      </c>
    </row>
    <row r="8" spans="1:10" s="22" customFormat="1" ht="52.5" customHeight="1">
      <c r="A8" s="8">
        <v>4</v>
      </c>
      <c r="B8" s="8" t="s">
        <v>15</v>
      </c>
      <c r="C8" s="8" t="s">
        <v>84</v>
      </c>
      <c r="D8" s="8" t="s">
        <v>85</v>
      </c>
      <c r="E8" s="8">
        <v>1</v>
      </c>
      <c r="F8" s="8" t="s">
        <v>80</v>
      </c>
      <c r="G8" s="8" t="s">
        <v>81</v>
      </c>
      <c r="H8" s="9" t="s">
        <v>86</v>
      </c>
      <c r="I8" s="8" t="s">
        <v>87</v>
      </c>
      <c r="J8" s="12" t="s">
        <v>89</v>
      </c>
    </row>
    <row r="9" spans="1:10" s="22" customFormat="1" ht="52.5" customHeight="1">
      <c r="A9" s="8">
        <v>5</v>
      </c>
      <c r="B9" s="8" t="s">
        <v>15</v>
      </c>
      <c r="C9" s="8" t="s">
        <v>84</v>
      </c>
      <c r="D9" s="8" t="s">
        <v>85</v>
      </c>
      <c r="E9" s="8">
        <v>1</v>
      </c>
      <c r="F9" s="8" t="s">
        <v>80</v>
      </c>
      <c r="G9" s="8" t="s">
        <v>81</v>
      </c>
      <c r="H9" s="9" t="s">
        <v>86</v>
      </c>
      <c r="I9" s="8" t="s">
        <v>87</v>
      </c>
      <c r="J9" s="12" t="s">
        <v>90</v>
      </c>
    </row>
    <row r="10" spans="1:10" s="22" customFormat="1" ht="52.5" customHeight="1">
      <c r="A10" s="8">
        <v>6</v>
      </c>
      <c r="B10" s="8" t="s">
        <v>15</v>
      </c>
      <c r="C10" s="8" t="s">
        <v>84</v>
      </c>
      <c r="D10" s="8" t="s">
        <v>91</v>
      </c>
      <c r="E10" s="8">
        <v>2</v>
      </c>
      <c r="F10" s="8" t="s">
        <v>80</v>
      </c>
      <c r="G10" s="8" t="s">
        <v>81</v>
      </c>
      <c r="H10" s="9" t="s">
        <v>86</v>
      </c>
      <c r="I10" s="8" t="s">
        <v>87</v>
      </c>
      <c r="J10" s="12" t="s">
        <v>92</v>
      </c>
    </row>
    <row r="11" spans="1:10" s="22" customFormat="1" ht="53.25" customHeight="1">
      <c r="A11" s="8">
        <v>7</v>
      </c>
      <c r="B11" s="8" t="s">
        <v>15</v>
      </c>
      <c r="C11" s="8" t="s">
        <v>84</v>
      </c>
      <c r="D11" s="8" t="s">
        <v>91</v>
      </c>
      <c r="E11" s="8">
        <v>2</v>
      </c>
      <c r="F11" s="8" t="s">
        <v>80</v>
      </c>
      <c r="G11" s="8" t="s">
        <v>81</v>
      </c>
      <c r="H11" s="9" t="s">
        <v>86</v>
      </c>
      <c r="I11" s="8" t="s">
        <v>87</v>
      </c>
      <c r="J11" s="12" t="s">
        <v>93</v>
      </c>
    </row>
    <row r="12" spans="1:10" s="22" customFormat="1" ht="61.5" customHeight="1">
      <c r="A12" s="8">
        <v>8</v>
      </c>
      <c r="B12" s="8" t="s">
        <v>15</v>
      </c>
      <c r="C12" s="8" t="s">
        <v>84</v>
      </c>
      <c r="D12" s="8" t="s">
        <v>91</v>
      </c>
      <c r="E12" s="8">
        <v>2</v>
      </c>
      <c r="F12" s="8" t="s">
        <v>80</v>
      </c>
      <c r="G12" s="8" t="s">
        <v>81</v>
      </c>
      <c r="H12" s="9" t="s">
        <v>86</v>
      </c>
      <c r="I12" s="8" t="s">
        <v>87</v>
      </c>
      <c r="J12" s="12" t="s">
        <v>94</v>
      </c>
    </row>
    <row r="13" spans="1:10" s="22" customFormat="1" ht="53.25" customHeight="1">
      <c r="A13" s="8">
        <v>9</v>
      </c>
      <c r="B13" s="8" t="s">
        <v>15</v>
      </c>
      <c r="C13" s="8" t="s">
        <v>95</v>
      </c>
      <c r="D13" s="8" t="s">
        <v>96</v>
      </c>
      <c r="E13" s="8">
        <v>2</v>
      </c>
      <c r="F13" s="8" t="s">
        <v>80</v>
      </c>
      <c r="G13" s="8" t="s">
        <v>81</v>
      </c>
      <c r="H13" s="9" t="s">
        <v>86</v>
      </c>
      <c r="I13" s="8" t="s">
        <v>97</v>
      </c>
      <c r="J13" s="12" t="s">
        <v>98</v>
      </c>
    </row>
    <row r="14" spans="1:10" s="22" customFormat="1" ht="42" customHeight="1">
      <c r="A14" s="8">
        <v>10</v>
      </c>
      <c r="B14" s="8" t="s">
        <v>15</v>
      </c>
      <c r="C14" s="8" t="s">
        <v>95</v>
      </c>
      <c r="D14" s="8" t="s">
        <v>99</v>
      </c>
      <c r="E14" s="8">
        <v>2</v>
      </c>
      <c r="F14" s="8" t="s">
        <v>80</v>
      </c>
      <c r="G14" s="8" t="s">
        <v>81</v>
      </c>
      <c r="H14" s="9" t="s">
        <v>86</v>
      </c>
      <c r="I14" s="8" t="s">
        <v>100</v>
      </c>
      <c r="J14" s="12" t="s">
        <v>101</v>
      </c>
    </row>
    <row r="15" spans="1:10" s="22" customFormat="1" ht="42" customHeight="1">
      <c r="A15" s="8">
        <v>11</v>
      </c>
      <c r="B15" s="8" t="s">
        <v>15</v>
      </c>
      <c r="C15" s="8" t="s">
        <v>95</v>
      </c>
      <c r="D15" s="8" t="s">
        <v>102</v>
      </c>
      <c r="E15" s="8">
        <v>2</v>
      </c>
      <c r="F15" s="8" t="s">
        <v>80</v>
      </c>
      <c r="G15" s="8" t="s">
        <v>81</v>
      </c>
      <c r="H15" s="9" t="s">
        <v>86</v>
      </c>
      <c r="I15" s="8" t="s">
        <v>100</v>
      </c>
      <c r="J15" s="12" t="s">
        <v>103</v>
      </c>
    </row>
    <row r="16" spans="1:10" s="22" customFormat="1" ht="48.75" customHeight="1">
      <c r="A16" s="8">
        <v>12</v>
      </c>
      <c r="B16" s="8" t="s">
        <v>15</v>
      </c>
      <c r="C16" s="8" t="s">
        <v>95</v>
      </c>
      <c r="D16" s="8" t="s">
        <v>104</v>
      </c>
      <c r="E16" s="8">
        <v>3</v>
      </c>
      <c r="F16" s="8" t="s">
        <v>73</v>
      </c>
      <c r="G16" s="8" t="s">
        <v>81</v>
      </c>
      <c r="H16" s="9" t="s">
        <v>86</v>
      </c>
      <c r="I16" s="8" t="s">
        <v>105</v>
      </c>
      <c r="J16" s="12" t="s">
        <v>106</v>
      </c>
    </row>
    <row r="17" spans="1:10" s="22" customFormat="1" ht="59.25" customHeight="1">
      <c r="A17" s="8">
        <v>13</v>
      </c>
      <c r="B17" s="8" t="s">
        <v>15</v>
      </c>
      <c r="C17" s="8" t="s">
        <v>95</v>
      </c>
      <c r="D17" s="8" t="s">
        <v>107</v>
      </c>
      <c r="E17" s="8">
        <v>1</v>
      </c>
      <c r="F17" s="8" t="s">
        <v>80</v>
      </c>
      <c r="G17" s="8" t="s">
        <v>81</v>
      </c>
      <c r="H17" s="9" t="s">
        <v>75</v>
      </c>
      <c r="I17" s="8" t="s">
        <v>108</v>
      </c>
      <c r="J17" s="12" t="s">
        <v>109</v>
      </c>
    </row>
    <row r="18" spans="1:10" s="22" customFormat="1" ht="42.75" customHeight="1">
      <c r="A18" s="8">
        <v>14</v>
      </c>
      <c r="B18" s="8" t="s">
        <v>15</v>
      </c>
      <c r="C18" s="8" t="s">
        <v>95</v>
      </c>
      <c r="D18" s="8" t="s">
        <v>110</v>
      </c>
      <c r="E18" s="8">
        <v>1</v>
      </c>
      <c r="F18" s="8" t="s">
        <v>73</v>
      </c>
      <c r="G18" s="8" t="s">
        <v>81</v>
      </c>
      <c r="H18" s="9" t="s">
        <v>86</v>
      </c>
      <c r="I18" s="8" t="s">
        <v>111</v>
      </c>
      <c r="J18" s="12" t="s">
        <v>112</v>
      </c>
    </row>
    <row r="19" spans="1:10" s="22" customFormat="1" ht="42.75" customHeight="1">
      <c r="A19" s="8">
        <v>15</v>
      </c>
      <c r="B19" s="8" t="s">
        <v>15</v>
      </c>
      <c r="C19" s="8" t="s">
        <v>95</v>
      </c>
      <c r="D19" s="8" t="s">
        <v>113</v>
      </c>
      <c r="E19" s="8">
        <v>1</v>
      </c>
      <c r="F19" s="8" t="s">
        <v>80</v>
      </c>
      <c r="G19" s="8" t="s">
        <v>81</v>
      </c>
      <c r="H19" s="9" t="s">
        <v>86</v>
      </c>
      <c r="I19" s="8" t="s">
        <v>114</v>
      </c>
      <c r="J19" s="12" t="s">
        <v>115</v>
      </c>
    </row>
    <row r="20" spans="1:10" s="22" customFormat="1" ht="42.75" customHeight="1">
      <c r="A20" s="8">
        <v>16</v>
      </c>
      <c r="B20" s="8" t="s">
        <v>15</v>
      </c>
      <c r="C20" s="8" t="s">
        <v>95</v>
      </c>
      <c r="D20" s="8" t="s">
        <v>116</v>
      </c>
      <c r="E20" s="8">
        <v>1</v>
      </c>
      <c r="F20" s="8" t="s">
        <v>73</v>
      </c>
      <c r="G20" s="8" t="s">
        <v>81</v>
      </c>
      <c r="H20" s="9" t="s">
        <v>86</v>
      </c>
      <c r="I20" s="8" t="s">
        <v>105</v>
      </c>
      <c r="J20" s="12" t="s">
        <v>117</v>
      </c>
    </row>
    <row r="21" spans="1:10" s="22" customFormat="1" ht="91.5" customHeight="1">
      <c r="A21" s="8">
        <v>17</v>
      </c>
      <c r="B21" s="8" t="s">
        <v>15</v>
      </c>
      <c r="C21" s="8" t="s">
        <v>118</v>
      </c>
      <c r="D21" s="8" t="s">
        <v>119</v>
      </c>
      <c r="E21" s="8">
        <v>5</v>
      </c>
      <c r="F21" s="8" t="s">
        <v>80</v>
      </c>
      <c r="G21" s="8" t="s">
        <v>81</v>
      </c>
      <c r="H21" s="9" t="s">
        <v>86</v>
      </c>
      <c r="I21" s="8" t="s">
        <v>120</v>
      </c>
      <c r="J21" s="12" t="s">
        <v>121</v>
      </c>
    </row>
    <row r="22" spans="1:10" s="22" customFormat="1" ht="69.75" customHeight="1">
      <c r="A22" s="8">
        <v>18</v>
      </c>
      <c r="B22" s="8" t="s">
        <v>15</v>
      </c>
      <c r="C22" s="8" t="s">
        <v>118</v>
      </c>
      <c r="D22" s="8" t="s">
        <v>122</v>
      </c>
      <c r="E22" s="8">
        <v>5</v>
      </c>
      <c r="F22" s="8" t="s">
        <v>80</v>
      </c>
      <c r="G22" s="8" t="s">
        <v>81</v>
      </c>
      <c r="H22" s="9" t="s">
        <v>86</v>
      </c>
      <c r="I22" s="8" t="s">
        <v>120</v>
      </c>
      <c r="J22" s="12" t="s">
        <v>123</v>
      </c>
    </row>
    <row r="23" spans="1:10" s="22" customFormat="1" ht="70.5" customHeight="1">
      <c r="A23" s="8">
        <v>19</v>
      </c>
      <c r="B23" s="8" t="s">
        <v>15</v>
      </c>
      <c r="C23" s="8" t="s">
        <v>124</v>
      </c>
      <c r="D23" s="8" t="s">
        <v>125</v>
      </c>
      <c r="E23" s="8">
        <v>8</v>
      </c>
      <c r="F23" s="8" t="s">
        <v>80</v>
      </c>
      <c r="G23" s="8" t="s">
        <v>81</v>
      </c>
      <c r="H23" s="9" t="s">
        <v>86</v>
      </c>
      <c r="I23" s="8" t="s">
        <v>126</v>
      </c>
      <c r="J23" s="12" t="s">
        <v>127</v>
      </c>
    </row>
    <row r="24" spans="1:10" s="22" customFormat="1" ht="65.25" customHeight="1">
      <c r="A24" s="8">
        <v>20</v>
      </c>
      <c r="B24" s="8" t="s">
        <v>15</v>
      </c>
      <c r="C24" s="8" t="s">
        <v>124</v>
      </c>
      <c r="D24" s="8" t="s">
        <v>128</v>
      </c>
      <c r="E24" s="8">
        <v>4</v>
      </c>
      <c r="F24" s="8" t="s">
        <v>80</v>
      </c>
      <c r="G24" s="8" t="s">
        <v>81</v>
      </c>
      <c r="H24" s="9" t="s">
        <v>86</v>
      </c>
      <c r="I24" s="8" t="s">
        <v>129</v>
      </c>
      <c r="J24" s="12" t="s">
        <v>130</v>
      </c>
    </row>
    <row r="25" spans="1:10" s="22" customFormat="1" ht="114.75" customHeight="1">
      <c r="A25" s="8">
        <v>21</v>
      </c>
      <c r="B25" s="8" t="s">
        <v>15</v>
      </c>
      <c r="C25" s="8" t="s">
        <v>124</v>
      </c>
      <c r="D25" s="8" t="s">
        <v>131</v>
      </c>
      <c r="E25" s="8">
        <v>3</v>
      </c>
      <c r="F25" s="8" t="s">
        <v>80</v>
      </c>
      <c r="G25" s="8" t="s">
        <v>81</v>
      </c>
      <c r="H25" s="9" t="s">
        <v>86</v>
      </c>
      <c r="I25" s="8" t="s">
        <v>126</v>
      </c>
      <c r="J25" s="12" t="s">
        <v>132</v>
      </c>
    </row>
    <row r="26" spans="1:10" s="22" customFormat="1" ht="65.25" customHeight="1">
      <c r="A26" s="8">
        <v>22</v>
      </c>
      <c r="B26" s="8" t="s">
        <v>15</v>
      </c>
      <c r="C26" s="8" t="s">
        <v>124</v>
      </c>
      <c r="D26" s="8" t="s">
        <v>133</v>
      </c>
      <c r="E26" s="8">
        <v>3</v>
      </c>
      <c r="F26" s="8" t="s">
        <v>80</v>
      </c>
      <c r="G26" s="8" t="s">
        <v>81</v>
      </c>
      <c r="H26" s="9" t="s">
        <v>86</v>
      </c>
      <c r="I26" s="8" t="s">
        <v>134</v>
      </c>
      <c r="J26" s="12" t="s">
        <v>135</v>
      </c>
    </row>
    <row r="27" spans="1:10" s="22" customFormat="1" ht="94.5">
      <c r="A27" s="8">
        <v>23</v>
      </c>
      <c r="B27" s="8" t="s">
        <v>15</v>
      </c>
      <c r="C27" s="8" t="s">
        <v>136</v>
      </c>
      <c r="D27" s="8" t="s">
        <v>137</v>
      </c>
      <c r="E27" s="8">
        <v>2</v>
      </c>
      <c r="F27" s="8" t="s">
        <v>80</v>
      </c>
      <c r="G27" s="8" t="s">
        <v>81</v>
      </c>
      <c r="H27" s="9" t="s">
        <v>86</v>
      </c>
      <c r="I27" s="8" t="s">
        <v>138</v>
      </c>
      <c r="J27" s="12" t="s">
        <v>139</v>
      </c>
    </row>
    <row r="28" spans="1:10" s="22" customFormat="1" ht="45" customHeight="1">
      <c r="A28" s="8">
        <v>24</v>
      </c>
      <c r="B28" s="8" t="s">
        <v>15</v>
      </c>
      <c r="C28" s="8" t="s">
        <v>140</v>
      </c>
      <c r="D28" s="8" t="s">
        <v>141</v>
      </c>
      <c r="E28" s="8">
        <v>1</v>
      </c>
      <c r="F28" s="8" t="s">
        <v>80</v>
      </c>
      <c r="G28" s="8" t="s">
        <v>81</v>
      </c>
      <c r="H28" s="9" t="s">
        <v>86</v>
      </c>
      <c r="I28" s="8" t="s">
        <v>142</v>
      </c>
      <c r="J28" s="12" t="s">
        <v>143</v>
      </c>
    </row>
    <row r="29" spans="1:10" s="22" customFormat="1" ht="67.5">
      <c r="A29" s="8">
        <v>25</v>
      </c>
      <c r="B29" s="8" t="s">
        <v>15</v>
      </c>
      <c r="C29" s="8" t="s">
        <v>140</v>
      </c>
      <c r="D29" s="8" t="s">
        <v>144</v>
      </c>
      <c r="E29" s="8">
        <v>2</v>
      </c>
      <c r="F29" s="8" t="s">
        <v>80</v>
      </c>
      <c r="G29" s="8" t="s">
        <v>81</v>
      </c>
      <c r="H29" s="9" t="s">
        <v>86</v>
      </c>
      <c r="I29" s="8" t="s">
        <v>145</v>
      </c>
      <c r="J29" s="12" t="s">
        <v>146</v>
      </c>
    </row>
    <row r="30" spans="1:10" s="22" customFormat="1" ht="44.25" customHeight="1">
      <c r="A30" s="8">
        <v>26</v>
      </c>
      <c r="B30" s="8" t="s">
        <v>15</v>
      </c>
      <c r="C30" s="8" t="s">
        <v>140</v>
      </c>
      <c r="D30" s="8" t="s">
        <v>133</v>
      </c>
      <c r="E30" s="8">
        <v>1</v>
      </c>
      <c r="F30" s="8" t="s">
        <v>147</v>
      </c>
      <c r="G30" s="8" t="s">
        <v>81</v>
      </c>
      <c r="H30" s="9" t="s">
        <v>86</v>
      </c>
      <c r="I30" s="8" t="s">
        <v>148</v>
      </c>
      <c r="J30" s="12" t="s">
        <v>149</v>
      </c>
    </row>
    <row r="31" spans="1:10" s="22" customFormat="1" ht="35.25" customHeight="1">
      <c r="A31" s="8">
        <v>27</v>
      </c>
      <c r="B31" s="8" t="s">
        <v>15</v>
      </c>
      <c r="C31" s="8" t="s">
        <v>140</v>
      </c>
      <c r="D31" s="8" t="s">
        <v>150</v>
      </c>
      <c r="E31" s="8">
        <v>2</v>
      </c>
      <c r="F31" s="8" t="s">
        <v>80</v>
      </c>
      <c r="G31" s="8" t="s">
        <v>81</v>
      </c>
      <c r="H31" s="9" t="s">
        <v>151</v>
      </c>
      <c r="I31" s="8" t="s">
        <v>152</v>
      </c>
      <c r="J31" s="12" t="s">
        <v>153</v>
      </c>
    </row>
    <row r="32" spans="1:10" s="22" customFormat="1" ht="34.5" customHeight="1">
      <c r="A32" s="8">
        <v>28</v>
      </c>
      <c r="B32" s="8" t="s">
        <v>15</v>
      </c>
      <c r="C32" s="8" t="s">
        <v>140</v>
      </c>
      <c r="D32" s="8" t="s">
        <v>154</v>
      </c>
      <c r="E32" s="8">
        <v>2</v>
      </c>
      <c r="F32" s="8" t="s">
        <v>80</v>
      </c>
      <c r="G32" s="8" t="s">
        <v>81</v>
      </c>
      <c r="H32" s="9" t="s">
        <v>151</v>
      </c>
      <c r="I32" s="8" t="s">
        <v>152</v>
      </c>
      <c r="J32" s="12" t="s">
        <v>155</v>
      </c>
    </row>
    <row r="33" spans="1:10" s="22" customFormat="1" ht="27">
      <c r="A33" s="8">
        <v>29</v>
      </c>
      <c r="B33" s="8" t="s">
        <v>15</v>
      </c>
      <c r="C33" s="8" t="s">
        <v>140</v>
      </c>
      <c r="D33" s="8" t="s">
        <v>156</v>
      </c>
      <c r="E33" s="8">
        <v>1</v>
      </c>
      <c r="F33" s="8" t="s">
        <v>80</v>
      </c>
      <c r="G33" s="8" t="s">
        <v>81</v>
      </c>
      <c r="H33" s="9" t="s">
        <v>151</v>
      </c>
      <c r="I33" s="8" t="s">
        <v>152</v>
      </c>
      <c r="J33" s="12" t="s">
        <v>157</v>
      </c>
    </row>
    <row r="34" spans="1:10" s="22" customFormat="1" ht="27">
      <c r="A34" s="8">
        <v>30</v>
      </c>
      <c r="B34" s="8" t="s">
        <v>15</v>
      </c>
      <c r="C34" s="8" t="s">
        <v>140</v>
      </c>
      <c r="D34" s="8" t="s">
        <v>158</v>
      </c>
      <c r="E34" s="8">
        <v>1</v>
      </c>
      <c r="F34" s="8" t="s">
        <v>80</v>
      </c>
      <c r="G34" s="8" t="s">
        <v>81</v>
      </c>
      <c r="H34" s="9" t="s">
        <v>151</v>
      </c>
      <c r="I34" s="8" t="s">
        <v>159</v>
      </c>
      <c r="J34" s="12" t="s">
        <v>160</v>
      </c>
    </row>
    <row r="35" spans="1:10" s="22" customFormat="1" ht="34.5" customHeight="1">
      <c r="A35" s="8">
        <v>31</v>
      </c>
      <c r="B35" s="8" t="s">
        <v>15</v>
      </c>
      <c r="C35" s="8" t="s">
        <v>140</v>
      </c>
      <c r="D35" s="8" t="s">
        <v>161</v>
      </c>
      <c r="E35" s="8">
        <v>1</v>
      </c>
      <c r="F35" s="8" t="s">
        <v>80</v>
      </c>
      <c r="G35" s="8" t="s">
        <v>81</v>
      </c>
      <c r="H35" s="9" t="s">
        <v>151</v>
      </c>
      <c r="I35" s="8" t="s">
        <v>152</v>
      </c>
      <c r="J35" s="12" t="s">
        <v>162</v>
      </c>
    </row>
    <row r="36" spans="1:10" s="22" customFormat="1" ht="33.75" customHeight="1">
      <c r="A36" s="8">
        <v>32</v>
      </c>
      <c r="B36" s="8" t="s">
        <v>15</v>
      </c>
      <c r="C36" s="8" t="s">
        <v>140</v>
      </c>
      <c r="D36" s="8" t="s">
        <v>163</v>
      </c>
      <c r="E36" s="8">
        <v>2</v>
      </c>
      <c r="F36" s="8" t="s">
        <v>80</v>
      </c>
      <c r="G36" s="8" t="s">
        <v>81</v>
      </c>
      <c r="H36" s="9" t="s">
        <v>151</v>
      </c>
      <c r="I36" s="8" t="s">
        <v>164</v>
      </c>
      <c r="J36" s="12" t="s">
        <v>165</v>
      </c>
    </row>
    <row r="37" spans="1:10" s="22" customFormat="1" ht="77.25" customHeight="1">
      <c r="A37" s="8">
        <v>33</v>
      </c>
      <c r="B37" s="8" t="s">
        <v>15</v>
      </c>
      <c r="C37" s="8" t="s">
        <v>140</v>
      </c>
      <c r="D37" s="8" t="s">
        <v>166</v>
      </c>
      <c r="E37" s="8">
        <v>3</v>
      </c>
      <c r="F37" s="8" t="s">
        <v>80</v>
      </c>
      <c r="G37" s="8" t="s">
        <v>81</v>
      </c>
      <c r="H37" s="9" t="s">
        <v>151</v>
      </c>
      <c r="I37" s="8" t="s">
        <v>167</v>
      </c>
      <c r="J37" s="12" t="s">
        <v>168</v>
      </c>
    </row>
    <row r="38" spans="1:10" s="22" customFormat="1" ht="101.25" customHeight="1">
      <c r="A38" s="8">
        <v>34</v>
      </c>
      <c r="B38" s="8" t="s">
        <v>15</v>
      </c>
      <c r="C38" s="8" t="s">
        <v>140</v>
      </c>
      <c r="D38" s="8" t="s">
        <v>169</v>
      </c>
      <c r="E38" s="8">
        <v>4</v>
      </c>
      <c r="F38" s="8" t="s">
        <v>80</v>
      </c>
      <c r="G38" s="8" t="s">
        <v>81</v>
      </c>
      <c r="H38" s="9" t="s">
        <v>151</v>
      </c>
      <c r="I38" s="8" t="s">
        <v>170</v>
      </c>
      <c r="J38" s="12" t="s">
        <v>171</v>
      </c>
    </row>
    <row r="39" spans="1:10" s="22" customFormat="1" ht="123" customHeight="1">
      <c r="A39" s="8">
        <v>35</v>
      </c>
      <c r="B39" s="8" t="s">
        <v>15</v>
      </c>
      <c r="C39" s="8" t="s">
        <v>140</v>
      </c>
      <c r="D39" s="8" t="s">
        <v>172</v>
      </c>
      <c r="E39" s="8">
        <v>2</v>
      </c>
      <c r="F39" s="8" t="s">
        <v>80</v>
      </c>
      <c r="G39" s="8" t="s">
        <v>81</v>
      </c>
      <c r="H39" s="9" t="s">
        <v>86</v>
      </c>
      <c r="I39" s="8" t="s">
        <v>173</v>
      </c>
      <c r="J39" s="12" t="s">
        <v>174</v>
      </c>
    </row>
    <row r="40" spans="1:10" s="22" customFormat="1" ht="94.5">
      <c r="A40" s="8">
        <v>36</v>
      </c>
      <c r="B40" s="8" t="s">
        <v>15</v>
      </c>
      <c r="C40" s="8" t="s">
        <v>140</v>
      </c>
      <c r="D40" s="8" t="s">
        <v>175</v>
      </c>
      <c r="E40" s="8">
        <v>1</v>
      </c>
      <c r="F40" s="8" t="s">
        <v>80</v>
      </c>
      <c r="G40" s="8" t="s">
        <v>81</v>
      </c>
      <c r="H40" s="9" t="s">
        <v>86</v>
      </c>
      <c r="I40" s="8" t="s">
        <v>176</v>
      </c>
      <c r="J40" s="12" t="s">
        <v>177</v>
      </c>
    </row>
    <row r="41" spans="1:10" s="22" customFormat="1" ht="102.75" customHeight="1">
      <c r="A41" s="8">
        <v>37</v>
      </c>
      <c r="B41" s="8" t="s">
        <v>15</v>
      </c>
      <c r="C41" s="8" t="s">
        <v>140</v>
      </c>
      <c r="D41" s="8" t="s">
        <v>178</v>
      </c>
      <c r="E41" s="8">
        <v>1</v>
      </c>
      <c r="F41" s="8" t="s">
        <v>80</v>
      </c>
      <c r="G41" s="8" t="s">
        <v>81</v>
      </c>
      <c r="H41" s="9" t="s">
        <v>86</v>
      </c>
      <c r="I41" s="8" t="s">
        <v>176</v>
      </c>
      <c r="J41" s="12" t="s">
        <v>179</v>
      </c>
    </row>
    <row r="42" spans="1:10" s="22" customFormat="1" ht="94.5">
      <c r="A42" s="8">
        <v>38</v>
      </c>
      <c r="B42" s="8" t="s">
        <v>15</v>
      </c>
      <c r="C42" s="8" t="s">
        <v>140</v>
      </c>
      <c r="D42" s="8" t="s">
        <v>180</v>
      </c>
      <c r="E42" s="8">
        <v>2</v>
      </c>
      <c r="F42" s="8" t="s">
        <v>80</v>
      </c>
      <c r="G42" s="8" t="s">
        <v>81</v>
      </c>
      <c r="H42" s="9" t="s">
        <v>86</v>
      </c>
      <c r="I42" s="8" t="s">
        <v>181</v>
      </c>
      <c r="J42" s="12" t="s">
        <v>182</v>
      </c>
    </row>
    <row r="43" spans="1:10" s="22" customFormat="1" ht="55.5" customHeight="1">
      <c r="A43" s="8">
        <v>39</v>
      </c>
      <c r="B43" s="8" t="s">
        <v>15</v>
      </c>
      <c r="C43" s="8" t="s">
        <v>140</v>
      </c>
      <c r="D43" s="8" t="s">
        <v>183</v>
      </c>
      <c r="E43" s="8">
        <v>2</v>
      </c>
      <c r="F43" s="8" t="s">
        <v>80</v>
      </c>
      <c r="G43" s="8" t="s">
        <v>81</v>
      </c>
      <c r="H43" s="9" t="s">
        <v>86</v>
      </c>
      <c r="I43" s="8" t="s">
        <v>184</v>
      </c>
      <c r="J43" s="12" t="s">
        <v>185</v>
      </c>
    </row>
    <row r="44" spans="1:10" s="22" customFormat="1" ht="81">
      <c r="A44" s="8">
        <v>40</v>
      </c>
      <c r="B44" s="8" t="s">
        <v>15</v>
      </c>
      <c r="C44" s="8" t="s">
        <v>186</v>
      </c>
      <c r="D44" s="8" t="s">
        <v>187</v>
      </c>
      <c r="E44" s="8">
        <v>2</v>
      </c>
      <c r="F44" s="8" t="s">
        <v>80</v>
      </c>
      <c r="G44" s="8" t="s">
        <v>81</v>
      </c>
      <c r="H44" s="9" t="s">
        <v>151</v>
      </c>
      <c r="I44" s="8" t="s">
        <v>188</v>
      </c>
      <c r="J44" s="12" t="s">
        <v>189</v>
      </c>
    </row>
    <row r="45" spans="1:10" s="22" customFormat="1" ht="100.5" customHeight="1">
      <c r="A45" s="8">
        <v>41</v>
      </c>
      <c r="B45" s="8" t="s">
        <v>15</v>
      </c>
      <c r="C45" s="8" t="s">
        <v>190</v>
      </c>
      <c r="D45" s="8" t="s">
        <v>191</v>
      </c>
      <c r="E45" s="8">
        <v>4</v>
      </c>
      <c r="F45" s="8" t="s">
        <v>80</v>
      </c>
      <c r="G45" s="8" t="s">
        <v>81</v>
      </c>
      <c r="H45" s="9" t="s">
        <v>151</v>
      </c>
      <c r="I45" s="8" t="s">
        <v>192</v>
      </c>
      <c r="J45" s="12" t="s">
        <v>193</v>
      </c>
    </row>
    <row r="46" spans="1:10" s="22" customFormat="1" ht="81">
      <c r="A46" s="8">
        <v>42</v>
      </c>
      <c r="B46" s="8" t="s">
        <v>15</v>
      </c>
      <c r="C46" s="8" t="s">
        <v>190</v>
      </c>
      <c r="D46" s="8" t="s">
        <v>194</v>
      </c>
      <c r="E46" s="8">
        <v>4</v>
      </c>
      <c r="F46" s="8" t="s">
        <v>80</v>
      </c>
      <c r="G46" s="8" t="s">
        <v>81</v>
      </c>
      <c r="H46" s="9" t="s">
        <v>151</v>
      </c>
      <c r="I46" s="8" t="s">
        <v>195</v>
      </c>
      <c r="J46" s="12" t="s">
        <v>196</v>
      </c>
    </row>
    <row r="47" spans="1:10" s="22" customFormat="1" ht="88.5" customHeight="1">
      <c r="A47" s="8">
        <v>43</v>
      </c>
      <c r="B47" s="8" t="s">
        <v>15</v>
      </c>
      <c r="C47" s="8" t="s">
        <v>190</v>
      </c>
      <c r="D47" s="8" t="s">
        <v>197</v>
      </c>
      <c r="E47" s="8">
        <v>2</v>
      </c>
      <c r="F47" s="8" t="s">
        <v>80</v>
      </c>
      <c r="G47" s="8" t="s">
        <v>81</v>
      </c>
      <c r="H47" s="9" t="s">
        <v>86</v>
      </c>
      <c r="I47" s="8" t="s">
        <v>198</v>
      </c>
      <c r="J47" s="12" t="s">
        <v>199</v>
      </c>
    </row>
    <row r="48" spans="1:10" s="22" customFormat="1" ht="75" customHeight="1">
      <c r="A48" s="8">
        <v>44</v>
      </c>
      <c r="B48" s="8" t="s">
        <v>15</v>
      </c>
      <c r="C48" s="8" t="s">
        <v>190</v>
      </c>
      <c r="D48" s="8" t="s">
        <v>180</v>
      </c>
      <c r="E48" s="8">
        <v>4</v>
      </c>
      <c r="F48" s="8" t="s">
        <v>80</v>
      </c>
      <c r="G48" s="8" t="s">
        <v>81</v>
      </c>
      <c r="H48" s="9" t="s">
        <v>86</v>
      </c>
      <c r="I48" s="8" t="s">
        <v>200</v>
      </c>
      <c r="J48" s="12" t="s">
        <v>201</v>
      </c>
    </row>
    <row r="49" spans="1:10" s="22" customFormat="1" ht="75" customHeight="1">
      <c r="A49" s="8">
        <v>45</v>
      </c>
      <c r="B49" s="8" t="s">
        <v>15</v>
      </c>
      <c r="C49" s="8" t="s">
        <v>190</v>
      </c>
      <c r="D49" s="8" t="s">
        <v>202</v>
      </c>
      <c r="E49" s="8">
        <v>2</v>
      </c>
      <c r="F49" s="8" t="s">
        <v>80</v>
      </c>
      <c r="G49" s="8" t="s">
        <v>81</v>
      </c>
      <c r="H49" s="9" t="s">
        <v>86</v>
      </c>
      <c r="I49" s="8" t="s">
        <v>203</v>
      </c>
      <c r="J49" s="12" t="s">
        <v>204</v>
      </c>
    </row>
    <row r="50" spans="1:10" s="22" customFormat="1" ht="114.75" customHeight="1">
      <c r="A50" s="8">
        <v>46</v>
      </c>
      <c r="B50" s="8" t="s">
        <v>15</v>
      </c>
      <c r="C50" s="8" t="s">
        <v>205</v>
      </c>
      <c r="D50" s="8" t="s">
        <v>206</v>
      </c>
      <c r="E50" s="8">
        <v>2</v>
      </c>
      <c r="F50" s="8" t="s">
        <v>80</v>
      </c>
      <c r="G50" s="8" t="s">
        <v>81</v>
      </c>
      <c r="H50" s="9" t="s">
        <v>86</v>
      </c>
      <c r="I50" s="8" t="s">
        <v>207</v>
      </c>
      <c r="J50" s="12" t="s">
        <v>208</v>
      </c>
    </row>
    <row r="51" spans="1:10" s="22" customFormat="1" ht="108.75" customHeight="1">
      <c r="A51" s="8">
        <v>47</v>
      </c>
      <c r="B51" s="8" t="s">
        <v>15</v>
      </c>
      <c r="C51" s="8" t="s">
        <v>205</v>
      </c>
      <c r="D51" s="8" t="s">
        <v>116</v>
      </c>
      <c r="E51" s="8">
        <v>2</v>
      </c>
      <c r="F51" s="8" t="s">
        <v>80</v>
      </c>
      <c r="G51" s="8" t="s">
        <v>81</v>
      </c>
      <c r="H51" s="9" t="s">
        <v>86</v>
      </c>
      <c r="I51" s="8" t="s">
        <v>207</v>
      </c>
      <c r="J51" s="12" t="s">
        <v>209</v>
      </c>
    </row>
    <row r="52" spans="1:10" s="22" customFormat="1" ht="51.75" customHeight="1">
      <c r="A52" s="8">
        <v>48</v>
      </c>
      <c r="B52" s="8" t="s">
        <v>15</v>
      </c>
      <c r="C52" s="8" t="s">
        <v>210</v>
      </c>
      <c r="D52" s="8" t="s">
        <v>191</v>
      </c>
      <c r="E52" s="8">
        <v>5</v>
      </c>
      <c r="F52" s="8" t="s">
        <v>80</v>
      </c>
      <c r="G52" s="8" t="s">
        <v>81</v>
      </c>
      <c r="H52" s="9" t="s">
        <v>151</v>
      </c>
      <c r="I52" s="8" t="s">
        <v>211</v>
      </c>
      <c r="J52" s="12" t="s">
        <v>212</v>
      </c>
    </row>
    <row r="53" spans="1:10" s="22" customFormat="1" ht="94.5">
      <c r="A53" s="8">
        <v>49</v>
      </c>
      <c r="B53" s="8" t="s">
        <v>15</v>
      </c>
      <c r="C53" s="8" t="s">
        <v>210</v>
      </c>
      <c r="D53" s="8" t="s">
        <v>158</v>
      </c>
      <c r="E53" s="8">
        <v>2</v>
      </c>
      <c r="F53" s="8" t="s">
        <v>80</v>
      </c>
      <c r="G53" s="8" t="s">
        <v>81</v>
      </c>
      <c r="H53" s="9" t="s">
        <v>151</v>
      </c>
      <c r="I53" s="8" t="s">
        <v>213</v>
      </c>
      <c r="J53" s="12" t="s">
        <v>214</v>
      </c>
    </row>
    <row r="54" spans="1:10" s="22" customFormat="1" ht="108">
      <c r="A54" s="8">
        <v>50</v>
      </c>
      <c r="B54" s="8" t="s">
        <v>15</v>
      </c>
      <c r="C54" s="8" t="s">
        <v>210</v>
      </c>
      <c r="D54" s="8" t="s">
        <v>215</v>
      </c>
      <c r="E54" s="8">
        <v>1</v>
      </c>
      <c r="F54" s="8" t="s">
        <v>80</v>
      </c>
      <c r="G54" s="8" t="s">
        <v>81</v>
      </c>
      <c r="H54" s="9" t="s">
        <v>86</v>
      </c>
      <c r="I54" s="8" t="s">
        <v>216</v>
      </c>
      <c r="J54" s="12" t="s">
        <v>217</v>
      </c>
    </row>
  </sheetData>
  <autoFilter ref="A4:J54"/>
  <mergeCells count="8">
    <mergeCell ref="A1:B1"/>
    <mergeCell ref="A2:J2"/>
    <mergeCell ref="F3:J3"/>
    <mergeCell ref="A3:A4"/>
    <mergeCell ref="B3:B4"/>
    <mergeCell ref="C3:C4"/>
    <mergeCell ref="D3:D4"/>
    <mergeCell ref="E3:E4"/>
  </mergeCells>
  <phoneticPr fontId="14"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51" customHeight="1">
      <c r="A5" s="8">
        <v>1</v>
      </c>
      <c r="B5" s="8" t="s">
        <v>20</v>
      </c>
      <c r="C5" s="8" t="s">
        <v>218</v>
      </c>
      <c r="D5" s="8" t="s">
        <v>219</v>
      </c>
      <c r="E5" s="8">
        <v>1</v>
      </c>
      <c r="F5" s="8" t="s">
        <v>80</v>
      </c>
      <c r="G5" s="8" t="s">
        <v>220</v>
      </c>
      <c r="H5" s="8" t="s">
        <v>75</v>
      </c>
      <c r="I5" s="8" t="s">
        <v>221</v>
      </c>
      <c r="J5" s="12" t="s">
        <v>222</v>
      </c>
    </row>
    <row r="6" spans="1:10" s="2" customFormat="1" ht="45" customHeight="1">
      <c r="A6" s="8">
        <v>2</v>
      </c>
      <c r="B6" s="8" t="s">
        <v>20</v>
      </c>
      <c r="C6" s="8" t="s">
        <v>218</v>
      </c>
      <c r="D6" s="8" t="s">
        <v>223</v>
      </c>
      <c r="E6" s="8">
        <v>1</v>
      </c>
      <c r="F6" s="8" t="s">
        <v>80</v>
      </c>
      <c r="G6" s="8" t="s">
        <v>81</v>
      </c>
      <c r="H6" s="8" t="s">
        <v>75</v>
      </c>
      <c r="I6" s="8" t="s">
        <v>224</v>
      </c>
      <c r="J6" s="12" t="s">
        <v>225</v>
      </c>
    </row>
    <row r="7" spans="1:10" s="2" customFormat="1" ht="54" customHeight="1">
      <c r="A7" s="8">
        <v>3</v>
      </c>
      <c r="B7" s="8" t="s">
        <v>20</v>
      </c>
      <c r="C7" s="8" t="s">
        <v>226</v>
      </c>
      <c r="D7" s="8" t="s">
        <v>227</v>
      </c>
      <c r="E7" s="8">
        <v>1</v>
      </c>
      <c r="F7" s="8" t="s">
        <v>80</v>
      </c>
      <c r="G7" s="8" t="s">
        <v>81</v>
      </c>
      <c r="H7" s="8" t="s">
        <v>75</v>
      </c>
      <c r="I7" s="8" t="s">
        <v>228</v>
      </c>
      <c r="J7" s="12" t="s">
        <v>229</v>
      </c>
    </row>
    <row r="8" spans="1:10" s="2" customFormat="1" ht="63" customHeight="1">
      <c r="A8" s="8">
        <v>4</v>
      </c>
      <c r="B8" s="8" t="s">
        <v>20</v>
      </c>
      <c r="C8" s="8" t="s">
        <v>230</v>
      </c>
      <c r="D8" s="8" t="s">
        <v>231</v>
      </c>
      <c r="E8" s="8">
        <v>1</v>
      </c>
      <c r="F8" s="8" t="s">
        <v>80</v>
      </c>
      <c r="G8" s="8" t="s">
        <v>81</v>
      </c>
      <c r="H8" s="8" t="s">
        <v>75</v>
      </c>
      <c r="I8" s="8" t="s">
        <v>232</v>
      </c>
      <c r="J8" s="12" t="s">
        <v>233</v>
      </c>
    </row>
    <row r="9" spans="1:10" s="2" customFormat="1" ht="66" customHeight="1">
      <c r="A9" s="8">
        <v>5</v>
      </c>
      <c r="B9" s="8" t="s">
        <v>20</v>
      </c>
      <c r="C9" s="8" t="s">
        <v>234</v>
      </c>
      <c r="D9" s="8" t="s">
        <v>235</v>
      </c>
      <c r="E9" s="8">
        <v>1</v>
      </c>
      <c r="F9" s="8" t="s">
        <v>80</v>
      </c>
      <c r="G9" s="8" t="s">
        <v>81</v>
      </c>
      <c r="H9" s="8" t="s">
        <v>75</v>
      </c>
      <c r="I9" s="8" t="s">
        <v>236</v>
      </c>
      <c r="J9" s="12" t="s">
        <v>237</v>
      </c>
    </row>
    <row r="10" spans="1:10" s="2" customFormat="1" ht="39" customHeight="1">
      <c r="A10" s="8">
        <v>6</v>
      </c>
      <c r="B10" s="8" t="s">
        <v>20</v>
      </c>
      <c r="C10" s="8" t="s">
        <v>238</v>
      </c>
      <c r="D10" s="8" t="s">
        <v>239</v>
      </c>
      <c r="E10" s="8">
        <v>5</v>
      </c>
      <c r="F10" s="8" t="s">
        <v>80</v>
      </c>
      <c r="G10" s="8" t="s">
        <v>81</v>
      </c>
      <c r="H10" s="8" t="s">
        <v>86</v>
      </c>
      <c r="I10" s="8" t="s">
        <v>240</v>
      </c>
      <c r="J10" s="12" t="s">
        <v>241</v>
      </c>
    </row>
    <row r="11" spans="1:10" s="2" customFormat="1" ht="54">
      <c r="A11" s="8">
        <v>7</v>
      </c>
      <c r="B11" s="8" t="s">
        <v>20</v>
      </c>
      <c r="C11" s="8" t="s">
        <v>242</v>
      </c>
      <c r="D11" s="8" t="s">
        <v>243</v>
      </c>
      <c r="E11" s="8">
        <v>5</v>
      </c>
      <c r="F11" s="8" t="s">
        <v>80</v>
      </c>
      <c r="G11" s="8" t="s">
        <v>81</v>
      </c>
      <c r="H11" s="8" t="s">
        <v>151</v>
      </c>
      <c r="I11" s="8" t="s">
        <v>244</v>
      </c>
      <c r="J11" s="12" t="s">
        <v>245</v>
      </c>
    </row>
    <row r="12" spans="1:10" s="2" customFormat="1" ht="54">
      <c r="A12" s="8">
        <v>8</v>
      </c>
      <c r="B12" s="8" t="s">
        <v>20</v>
      </c>
      <c r="C12" s="8" t="s">
        <v>246</v>
      </c>
      <c r="D12" s="8" t="s">
        <v>243</v>
      </c>
      <c r="E12" s="8">
        <v>10</v>
      </c>
      <c r="F12" s="8" t="s">
        <v>80</v>
      </c>
      <c r="G12" s="8" t="s">
        <v>81</v>
      </c>
      <c r="H12" s="8" t="s">
        <v>151</v>
      </c>
      <c r="I12" s="8" t="s">
        <v>244</v>
      </c>
      <c r="J12" s="12" t="s">
        <v>247</v>
      </c>
    </row>
    <row r="13" spans="1:10" s="2" customFormat="1" ht="54">
      <c r="A13" s="8">
        <v>9</v>
      </c>
      <c r="B13" s="8" t="s">
        <v>20</v>
      </c>
      <c r="C13" s="8" t="s">
        <v>246</v>
      </c>
      <c r="D13" s="8" t="s">
        <v>248</v>
      </c>
      <c r="E13" s="8">
        <v>40</v>
      </c>
      <c r="F13" s="8" t="s">
        <v>80</v>
      </c>
      <c r="G13" s="8" t="s">
        <v>81</v>
      </c>
      <c r="H13" s="8" t="s">
        <v>151</v>
      </c>
      <c r="I13" s="8" t="s">
        <v>244</v>
      </c>
      <c r="J13" s="12" t="s">
        <v>247</v>
      </c>
    </row>
    <row r="14" spans="1:10" s="2" customFormat="1" ht="41.25" customHeight="1">
      <c r="A14" s="8">
        <v>10</v>
      </c>
      <c r="B14" s="8" t="s">
        <v>20</v>
      </c>
      <c r="C14" s="8" t="s">
        <v>249</v>
      </c>
      <c r="D14" s="8" t="s">
        <v>250</v>
      </c>
      <c r="E14" s="8">
        <v>6</v>
      </c>
      <c r="F14" s="8" t="s">
        <v>80</v>
      </c>
      <c r="G14" s="8" t="s">
        <v>81</v>
      </c>
      <c r="H14" s="8" t="s">
        <v>151</v>
      </c>
      <c r="I14" s="8" t="s">
        <v>251</v>
      </c>
      <c r="J14" s="12" t="s">
        <v>252</v>
      </c>
    </row>
    <row r="15" spans="1:10" s="2" customFormat="1" ht="35.25" customHeight="1">
      <c r="A15" s="8">
        <v>11</v>
      </c>
      <c r="B15" s="8" t="s">
        <v>20</v>
      </c>
      <c r="C15" s="8" t="s">
        <v>249</v>
      </c>
      <c r="D15" s="8" t="s">
        <v>253</v>
      </c>
      <c r="E15" s="8">
        <v>1</v>
      </c>
      <c r="F15" s="8" t="s">
        <v>80</v>
      </c>
      <c r="G15" s="8" t="s">
        <v>81</v>
      </c>
      <c r="H15" s="8" t="s">
        <v>86</v>
      </c>
      <c r="I15" s="8" t="s">
        <v>254</v>
      </c>
      <c r="J15" s="12" t="s">
        <v>255</v>
      </c>
    </row>
    <row r="16" spans="1:10" s="2" customFormat="1" ht="35.25" customHeight="1">
      <c r="A16" s="8">
        <v>12</v>
      </c>
      <c r="B16" s="8" t="s">
        <v>20</v>
      </c>
      <c r="C16" s="8" t="s">
        <v>249</v>
      </c>
      <c r="D16" s="8" t="s">
        <v>256</v>
      </c>
      <c r="E16" s="8">
        <v>1</v>
      </c>
      <c r="F16" s="8" t="s">
        <v>80</v>
      </c>
      <c r="G16" s="8" t="s">
        <v>81</v>
      </c>
      <c r="H16" s="8" t="s">
        <v>86</v>
      </c>
      <c r="I16" s="8" t="s">
        <v>257</v>
      </c>
      <c r="J16" s="12" t="s">
        <v>258</v>
      </c>
    </row>
    <row r="17" spans="1:10" s="2" customFormat="1" ht="35.25" customHeight="1">
      <c r="A17" s="8">
        <v>13</v>
      </c>
      <c r="B17" s="8" t="s">
        <v>20</v>
      </c>
      <c r="C17" s="8" t="s">
        <v>249</v>
      </c>
      <c r="D17" s="8" t="s">
        <v>259</v>
      </c>
      <c r="E17" s="8">
        <v>1</v>
      </c>
      <c r="F17" s="8" t="s">
        <v>80</v>
      </c>
      <c r="G17" s="8" t="s">
        <v>81</v>
      </c>
      <c r="H17" s="8" t="s">
        <v>86</v>
      </c>
      <c r="I17" s="8" t="s">
        <v>260</v>
      </c>
      <c r="J17" s="12" t="s">
        <v>261</v>
      </c>
    </row>
    <row r="18" spans="1:10" s="2" customFormat="1" ht="27">
      <c r="A18" s="8">
        <v>14</v>
      </c>
      <c r="B18" s="8" t="s">
        <v>20</v>
      </c>
      <c r="C18" s="8" t="s">
        <v>262</v>
      </c>
      <c r="D18" s="8" t="s">
        <v>263</v>
      </c>
      <c r="E18" s="8">
        <v>2</v>
      </c>
      <c r="F18" s="8" t="s">
        <v>73</v>
      </c>
      <c r="G18" s="8" t="s">
        <v>81</v>
      </c>
      <c r="H18" s="8" t="s">
        <v>86</v>
      </c>
      <c r="I18" s="8" t="s">
        <v>264</v>
      </c>
      <c r="J18" s="12" t="s">
        <v>255</v>
      </c>
    </row>
    <row r="19" spans="1:10" s="2" customFormat="1" ht="27">
      <c r="A19" s="8">
        <v>15</v>
      </c>
      <c r="B19" s="8" t="s">
        <v>20</v>
      </c>
      <c r="C19" s="8" t="s">
        <v>262</v>
      </c>
      <c r="D19" s="8" t="s">
        <v>265</v>
      </c>
      <c r="E19" s="8">
        <v>2</v>
      </c>
      <c r="F19" s="8" t="s">
        <v>73</v>
      </c>
      <c r="G19" s="8" t="s">
        <v>81</v>
      </c>
      <c r="H19" s="8" t="s">
        <v>86</v>
      </c>
      <c r="I19" s="8" t="s">
        <v>266</v>
      </c>
      <c r="J19" s="12" t="s">
        <v>255</v>
      </c>
    </row>
    <row r="20" spans="1:10" s="2" customFormat="1" ht="27">
      <c r="A20" s="8">
        <v>16</v>
      </c>
      <c r="B20" s="8" t="s">
        <v>20</v>
      </c>
      <c r="C20" s="8" t="s">
        <v>262</v>
      </c>
      <c r="D20" s="8" t="s">
        <v>267</v>
      </c>
      <c r="E20" s="8">
        <v>1</v>
      </c>
      <c r="F20" s="8" t="s">
        <v>80</v>
      </c>
      <c r="G20" s="8" t="s">
        <v>81</v>
      </c>
      <c r="H20" s="8" t="s">
        <v>86</v>
      </c>
      <c r="I20" s="8" t="s">
        <v>268</v>
      </c>
      <c r="J20" s="12" t="s">
        <v>269</v>
      </c>
    </row>
    <row r="21" spans="1:10" s="2" customFormat="1" ht="27">
      <c r="A21" s="8">
        <v>17</v>
      </c>
      <c r="B21" s="8" t="s">
        <v>20</v>
      </c>
      <c r="C21" s="8" t="s">
        <v>262</v>
      </c>
      <c r="D21" s="8" t="s">
        <v>270</v>
      </c>
      <c r="E21" s="8">
        <v>1</v>
      </c>
      <c r="F21" s="8" t="s">
        <v>73</v>
      </c>
      <c r="G21" s="8" t="s">
        <v>81</v>
      </c>
      <c r="H21" s="8" t="s">
        <v>86</v>
      </c>
      <c r="I21" s="8" t="s">
        <v>271</v>
      </c>
      <c r="J21" s="12" t="s">
        <v>272</v>
      </c>
    </row>
    <row r="22" spans="1:10" s="2" customFormat="1" ht="27">
      <c r="A22" s="8">
        <v>18</v>
      </c>
      <c r="B22" s="8" t="s">
        <v>20</v>
      </c>
      <c r="C22" s="8" t="s">
        <v>262</v>
      </c>
      <c r="D22" s="8" t="s">
        <v>273</v>
      </c>
      <c r="E22" s="8">
        <v>1</v>
      </c>
      <c r="F22" s="8" t="s">
        <v>73</v>
      </c>
      <c r="G22" s="8" t="s">
        <v>81</v>
      </c>
      <c r="H22" s="8" t="s">
        <v>86</v>
      </c>
      <c r="I22" s="8" t="s">
        <v>274</v>
      </c>
      <c r="J22" s="12" t="s">
        <v>255</v>
      </c>
    </row>
    <row r="23" spans="1:10" s="2" customFormat="1" ht="27">
      <c r="A23" s="8">
        <v>19</v>
      </c>
      <c r="B23" s="8" t="s">
        <v>20</v>
      </c>
      <c r="C23" s="8" t="s">
        <v>262</v>
      </c>
      <c r="D23" s="8" t="s">
        <v>275</v>
      </c>
      <c r="E23" s="8">
        <v>1</v>
      </c>
      <c r="F23" s="8" t="s">
        <v>73</v>
      </c>
      <c r="G23" s="8" t="s">
        <v>81</v>
      </c>
      <c r="H23" s="8" t="s">
        <v>86</v>
      </c>
      <c r="I23" s="8" t="s">
        <v>276</v>
      </c>
      <c r="J23" s="12" t="s">
        <v>255</v>
      </c>
    </row>
    <row r="24" spans="1:10" s="2" customFormat="1" ht="27">
      <c r="A24" s="8">
        <v>20</v>
      </c>
      <c r="B24" s="8" t="s">
        <v>20</v>
      </c>
      <c r="C24" s="8" t="s">
        <v>262</v>
      </c>
      <c r="D24" s="8" t="s">
        <v>277</v>
      </c>
      <c r="E24" s="8">
        <v>1</v>
      </c>
      <c r="F24" s="8" t="s">
        <v>73</v>
      </c>
      <c r="G24" s="8" t="s">
        <v>81</v>
      </c>
      <c r="H24" s="8" t="s">
        <v>86</v>
      </c>
      <c r="I24" s="8" t="s">
        <v>278</v>
      </c>
      <c r="J24" s="12" t="s">
        <v>255</v>
      </c>
    </row>
    <row r="25" spans="1:10" s="2" customFormat="1" ht="27">
      <c r="A25" s="8">
        <v>21</v>
      </c>
      <c r="B25" s="8" t="s">
        <v>20</v>
      </c>
      <c r="C25" s="8" t="s">
        <v>262</v>
      </c>
      <c r="D25" s="8" t="s">
        <v>279</v>
      </c>
      <c r="E25" s="8">
        <v>1</v>
      </c>
      <c r="F25" s="8" t="s">
        <v>73</v>
      </c>
      <c r="G25" s="8" t="s">
        <v>81</v>
      </c>
      <c r="H25" s="8" t="s">
        <v>86</v>
      </c>
      <c r="I25" s="8" t="s">
        <v>280</v>
      </c>
      <c r="J25" s="12" t="s">
        <v>255</v>
      </c>
    </row>
    <row r="26" spans="1:10" s="2" customFormat="1" ht="51" customHeight="1">
      <c r="A26" s="8">
        <v>22</v>
      </c>
      <c r="B26" s="8" t="s">
        <v>20</v>
      </c>
      <c r="C26" s="8" t="s">
        <v>262</v>
      </c>
      <c r="D26" s="8" t="s">
        <v>281</v>
      </c>
      <c r="E26" s="8">
        <v>1</v>
      </c>
      <c r="F26" s="8" t="s">
        <v>80</v>
      </c>
      <c r="G26" s="8" t="s">
        <v>81</v>
      </c>
      <c r="H26" s="8" t="s">
        <v>86</v>
      </c>
      <c r="I26" s="8" t="s">
        <v>282</v>
      </c>
      <c r="J26" s="12" t="s">
        <v>283</v>
      </c>
    </row>
    <row r="27" spans="1:10" s="2" customFormat="1" ht="44.25" customHeight="1">
      <c r="A27" s="8">
        <v>23</v>
      </c>
      <c r="B27" s="8" t="s">
        <v>20</v>
      </c>
      <c r="C27" s="8" t="s">
        <v>262</v>
      </c>
      <c r="D27" s="8" t="s">
        <v>284</v>
      </c>
      <c r="E27" s="8">
        <v>1</v>
      </c>
      <c r="F27" s="8" t="s">
        <v>80</v>
      </c>
      <c r="G27" s="8" t="s">
        <v>81</v>
      </c>
      <c r="H27" s="8" t="s">
        <v>151</v>
      </c>
      <c r="I27" s="8" t="s">
        <v>285</v>
      </c>
      <c r="J27" s="27" t="s">
        <v>286</v>
      </c>
    </row>
    <row r="28" spans="1:10" s="2" customFormat="1" ht="37.5" customHeight="1">
      <c r="A28" s="8">
        <v>24</v>
      </c>
      <c r="B28" s="8" t="s">
        <v>20</v>
      </c>
      <c r="C28" s="8" t="s">
        <v>262</v>
      </c>
      <c r="D28" s="8" t="s">
        <v>287</v>
      </c>
      <c r="E28" s="8">
        <v>1</v>
      </c>
      <c r="F28" s="8" t="s">
        <v>80</v>
      </c>
      <c r="G28" s="8" t="s">
        <v>81</v>
      </c>
      <c r="H28" s="8" t="s">
        <v>151</v>
      </c>
      <c r="I28" s="8" t="s">
        <v>285</v>
      </c>
      <c r="J28" s="27" t="s">
        <v>288</v>
      </c>
    </row>
    <row r="29" spans="1:10" s="2" customFormat="1" ht="40.5">
      <c r="A29" s="8">
        <v>25</v>
      </c>
      <c r="B29" s="8" t="s">
        <v>20</v>
      </c>
      <c r="C29" s="8" t="s">
        <v>262</v>
      </c>
      <c r="D29" s="8" t="s">
        <v>289</v>
      </c>
      <c r="E29" s="8">
        <v>1</v>
      </c>
      <c r="F29" s="8" t="s">
        <v>80</v>
      </c>
      <c r="G29" s="8" t="s">
        <v>81</v>
      </c>
      <c r="H29" s="8" t="s">
        <v>151</v>
      </c>
      <c r="I29" s="8" t="s">
        <v>285</v>
      </c>
      <c r="J29" s="27" t="s">
        <v>290</v>
      </c>
    </row>
    <row r="30" spans="1:10" s="2" customFormat="1" ht="40.5">
      <c r="A30" s="8">
        <v>26</v>
      </c>
      <c r="B30" s="8" t="s">
        <v>20</v>
      </c>
      <c r="C30" s="8" t="s">
        <v>262</v>
      </c>
      <c r="D30" s="8" t="s">
        <v>291</v>
      </c>
      <c r="E30" s="8">
        <v>1</v>
      </c>
      <c r="F30" s="8" t="s">
        <v>80</v>
      </c>
      <c r="G30" s="8" t="s">
        <v>81</v>
      </c>
      <c r="H30" s="8" t="s">
        <v>151</v>
      </c>
      <c r="I30" s="8" t="s">
        <v>285</v>
      </c>
      <c r="J30" s="27" t="s">
        <v>292</v>
      </c>
    </row>
    <row r="31" spans="1:10" s="2" customFormat="1" ht="42" customHeight="1">
      <c r="A31" s="8">
        <v>27</v>
      </c>
      <c r="B31" s="8" t="s">
        <v>20</v>
      </c>
      <c r="C31" s="8" t="s">
        <v>262</v>
      </c>
      <c r="D31" s="8" t="s">
        <v>293</v>
      </c>
      <c r="E31" s="8">
        <v>1</v>
      </c>
      <c r="F31" s="8" t="s">
        <v>80</v>
      </c>
      <c r="G31" s="8" t="s">
        <v>81</v>
      </c>
      <c r="H31" s="8" t="s">
        <v>151</v>
      </c>
      <c r="I31" s="8" t="s">
        <v>294</v>
      </c>
      <c r="J31" s="27" t="s">
        <v>295</v>
      </c>
    </row>
    <row r="32" spans="1:10" s="2" customFormat="1" ht="40.5">
      <c r="A32" s="8">
        <v>28</v>
      </c>
      <c r="B32" s="8" t="s">
        <v>20</v>
      </c>
      <c r="C32" s="8" t="s">
        <v>262</v>
      </c>
      <c r="D32" s="8" t="s">
        <v>296</v>
      </c>
      <c r="E32" s="8">
        <v>1</v>
      </c>
      <c r="F32" s="8" t="s">
        <v>80</v>
      </c>
      <c r="G32" s="8" t="s">
        <v>81</v>
      </c>
      <c r="H32" s="8" t="s">
        <v>151</v>
      </c>
      <c r="I32" s="8" t="s">
        <v>285</v>
      </c>
      <c r="J32" s="27" t="s">
        <v>297</v>
      </c>
    </row>
    <row r="33" spans="1:10" s="2" customFormat="1" ht="40.5">
      <c r="A33" s="8">
        <v>29</v>
      </c>
      <c r="B33" s="8" t="s">
        <v>20</v>
      </c>
      <c r="C33" s="8" t="s">
        <v>262</v>
      </c>
      <c r="D33" s="8" t="s">
        <v>298</v>
      </c>
      <c r="E33" s="8">
        <v>1</v>
      </c>
      <c r="F33" s="8" t="s">
        <v>80</v>
      </c>
      <c r="G33" s="8" t="s">
        <v>81</v>
      </c>
      <c r="H33" s="8" t="s">
        <v>151</v>
      </c>
      <c r="I33" s="8" t="s">
        <v>285</v>
      </c>
      <c r="J33" s="27" t="s">
        <v>299</v>
      </c>
    </row>
    <row r="34" spans="1:10" s="2" customFormat="1" ht="40.5">
      <c r="A34" s="8">
        <v>30</v>
      </c>
      <c r="B34" s="8" t="s">
        <v>20</v>
      </c>
      <c r="C34" s="8" t="s">
        <v>262</v>
      </c>
      <c r="D34" s="8" t="s">
        <v>300</v>
      </c>
      <c r="E34" s="8">
        <v>1</v>
      </c>
      <c r="F34" s="8" t="s">
        <v>80</v>
      </c>
      <c r="G34" s="8" t="s">
        <v>81</v>
      </c>
      <c r="H34" s="8" t="s">
        <v>151</v>
      </c>
      <c r="I34" s="8" t="s">
        <v>285</v>
      </c>
      <c r="J34" s="27" t="s">
        <v>301</v>
      </c>
    </row>
    <row r="35" spans="1:10" s="2" customFormat="1" ht="39" customHeight="1">
      <c r="A35" s="8">
        <v>31</v>
      </c>
      <c r="B35" s="8" t="s">
        <v>20</v>
      </c>
      <c r="C35" s="8" t="s">
        <v>262</v>
      </c>
      <c r="D35" s="8" t="s">
        <v>302</v>
      </c>
      <c r="E35" s="8">
        <v>1</v>
      </c>
      <c r="F35" s="8" t="s">
        <v>80</v>
      </c>
      <c r="G35" s="8" t="s">
        <v>81</v>
      </c>
      <c r="H35" s="8" t="s">
        <v>151</v>
      </c>
      <c r="I35" s="8" t="s">
        <v>303</v>
      </c>
      <c r="J35" s="27" t="s">
        <v>304</v>
      </c>
    </row>
    <row r="36" spans="1:10" s="2" customFormat="1" ht="50.25" customHeight="1">
      <c r="A36" s="8">
        <v>32</v>
      </c>
      <c r="B36" s="8" t="s">
        <v>20</v>
      </c>
      <c r="C36" s="8" t="s">
        <v>262</v>
      </c>
      <c r="D36" s="8" t="s">
        <v>305</v>
      </c>
      <c r="E36" s="8">
        <v>1</v>
      </c>
      <c r="F36" s="8" t="s">
        <v>80</v>
      </c>
      <c r="G36" s="8" t="s">
        <v>81</v>
      </c>
      <c r="H36" s="8" t="s">
        <v>151</v>
      </c>
      <c r="I36" s="8" t="s">
        <v>306</v>
      </c>
      <c r="J36" s="27" t="s">
        <v>307</v>
      </c>
    </row>
    <row r="37" spans="1:10" s="2" customFormat="1" ht="48" customHeight="1">
      <c r="A37" s="8">
        <v>33</v>
      </c>
      <c r="B37" s="8" t="s">
        <v>20</v>
      </c>
      <c r="C37" s="8" t="s">
        <v>262</v>
      </c>
      <c r="D37" s="8" t="s">
        <v>308</v>
      </c>
      <c r="E37" s="8">
        <v>1</v>
      </c>
      <c r="F37" s="8" t="s">
        <v>80</v>
      </c>
      <c r="G37" s="8" t="s">
        <v>81</v>
      </c>
      <c r="H37" s="8" t="s">
        <v>151</v>
      </c>
      <c r="I37" s="8" t="s">
        <v>285</v>
      </c>
      <c r="J37" s="27" t="s">
        <v>309</v>
      </c>
    </row>
    <row r="38" spans="1:10" s="2" customFormat="1" ht="40.5">
      <c r="A38" s="8">
        <v>34</v>
      </c>
      <c r="B38" s="8" t="s">
        <v>20</v>
      </c>
      <c r="C38" s="8" t="s">
        <v>262</v>
      </c>
      <c r="D38" s="8" t="s">
        <v>310</v>
      </c>
      <c r="E38" s="8">
        <v>1</v>
      </c>
      <c r="F38" s="8" t="s">
        <v>80</v>
      </c>
      <c r="G38" s="8" t="s">
        <v>81</v>
      </c>
      <c r="H38" s="8" t="s">
        <v>151</v>
      </c>
      <c r="I38" s="8" t="s">
        <v>285</v>
      </c>
      <c r="J38" s="27" t="s">
        <v>290</v>
      </c>
    </row>
    <row r="39" spans="1:10" s="2" customFormat="1" ht="44.25" customHeight="1">
      <c r="A39" s="8">
        <v>35</v>
      </c>
      <c r="B39" s="8" t="s">
        <v>20</v>
      </c>
      <c r="C39" s="8" t="s">
        <v>311</v>
      </c>
      <c r="D39" s="8" t="s">
        <v>253</v>
      </c>
      <c r="E39" s="8">
        <v>1</v>
      </c>
      <c r="F39" s="8" t="s">
        <v>80</v>
      </c>
      <c r="G39" s="8" t="s">
        <v>81</v>
      </c>
      <c r="H39" s="8" t="s">
        <v>86</v>
      </c>
      <c r="I39" s="8" t="s">
        <v>312</v>
      </c>
      <c r="J39" s="27" t="s">
        <v>313</v>
      </c>
    </row>
  </sheetData>
  <autoFilter ref="A4:J39"/>
  <mergeCells count="8">
    <mergeCell ref="A1:B1"/>
    <mergeCell ref="A2:J2"/>
    <mergeCell ref="F3:J3"/>
    <mergeCell ref="A3:A4"/>
    <mergeCell ref="B3:B4"/>
    <mergeCell ref="C3:C4"/>
    <mergeCell ref="D3:D4"/>
    <mergeCell ref="E3:E4"/>
  </mergeCells>
  <phoneticPr fontId="1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10"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60.75" customHeight="1">
      <c r="A5" s="8">
        <v>1</v>
      </c>
      <c r="B5" s="24" t="s">
        <v>22</v>
      </c>
      <c r="C5" s="24" t="s">
        <v>218</v>
      </c>
      <c r="D5" s="24" t="s">
        <v>314</v>
      </c>
      <c r="E5" s="24">
        <v>1</v>
      </c>
      <c r="F5" s="8" t="s">
        <v>80</v>
      </c>
      <c r="G5" s="24" t="s">
        <v>315</v>
      </c>
      <c r="H5" s="8" t="s">
        <v>316</v>
      </c>
      <c r="I5" s="24" t="s">
        <v>317</v>
      </c>
      <c r="J5" s="12" t="s">
        <v>318</v>
      </c>
    </row>
    <row r="6" spans="1:10" s="2" customFormat="1" ht="67.5" customHeight="1">
      <c r="A6" s="8">
        <v>2</v>
      </c>
      <c r="B6" s="24" t="s">
        <v>22</v>
      </c>
      <c r="C6" s="24" t="s">
        <v>319</v>
      </c>
      <c r="D6" s="24" t="s">
        <v>253</v>
      </c>
      <c r="E6" s="24">
        <v>1</v>
      </c>
      <c r="F6" s="8" t="s">
        <v>80</v>
      </c>
      <c r="G6" s="24" t="s">
        <v>81</v>
      </c>
      <c r="H6" s="8" t="s">
        <v>316</v>
      </c>
      <c r="I6" s="24" t="s">
        <v>320</v>
      </c>
      <c r="J6" s="12" t="s">
        <v>321</v>
      </c>
    </row>
    <row r="7" spans="1:10" s="2" customFormat="1" ht="65.25" customHeight="1">
      <c r="A7" s="8">
        <v>3</v>
      </c>
      <c r="B7" s="24" t="s">
        <v>22</v>
      </c>
      <c r="C7" s="24" t="s">
        <v>322</v>
      </c>
      <c r="D7" s="24" t="s">
        <v>323</v>
      </c>
      <c r="E7" s="24">
        <v>1</v>
      </c>
      <c r="F7" s="8" t="s">
        <v>80</v>
      </c>
      <c r="G7" s="24" t="s">
        <v>81</v>
      </c>
      <c r="H7" s="8" t="s">
        <v>316</v>
      </c>
      <c r="I7" s="24" t="s">
        <v>324</v>
      </c>
      <c r="J7" s="12" t="s">
        <v>325</v>
      </c>
    </row>
    <row r="8" spans="1:10" s="2" customFormat="1" ht="54">
      <c r="A8" s="8">
        <v>4</v>
      </c>
      <c r="B8" s="24" t="s">
        <v>22</v>
      </c>
      <c r="C8" s="24" t="s">
        <v>326</v>
      </c>
      <c r="D8" s="24" t="s">
        <v>327</v>
      </c>
      <c r="E8" s="24">
        <v>1</v>
      </c>
      <c r="F8" s="8" t="s">
        <v>80</v>
      </c>
      <c r="G8" s="24" t="s">
        <v>81</v>
      </c>
      <c r="H8" s="8" t="s">
        <v>316</v>
      </c>
      <c r="I8" s="10" t="s">
        <v>328</v>
      </c>
      <c r="J8" s="12" t="s">
        <v>329</v>
      </c>
    </row>
    <row r="9" spans="1:10" s="2" customFormat="1" ht="60.75" customHeight="1">
      <c r="A9" s="8">
        <v>5</v>
      </c>
      <c r="B9" s="24" t="s">
        <v>22</v>
      </c>
      <c r="C9" s="24" t="s">
        <v>330</v>
      </c>
      <c r="D9" s="24" t="s">
        <v>331</v>
      </c>
      <c r="E9" s="24">
        <v>1</v>
      </c>
      <c r="F9" s="8" t="s">
        <v>80</v>
      </c>
      <c r="G9" s="24" t="s">
        <v>81</v>
      </c>
      <c r="H9" s="8" t="s">
        <v>316</v>
      </c>
      <c r="I9" s="24" t="s">
        <v>332</v>
      </c>
      <c r="J9" s="12" t="s">
        <v>333</v>
      </c>
    </row>
    <row r="10" spans="1:10" s="2" customFormat="1" ht="54">
      <c r="A10" s="8">
        <v>6</v>
      </c>
      <c r="B10" s="24" t="s">
        <v>22</v>
      </c>
      <c r="C10" s="24" t="s">
        <v>334</v>
      </c>
      <c r="D10" s="24" t="s">
        <v>335</v>
      </c>
      <c r="E10" s="24">
        <v>1</v>
      </c>
      <c r="F10" s="8" t="s">
        <v>80</v>
      </c>
      <c r="G10" s="24" t="s">
        <v>81</v>
      </c>
      <c r="H10" s="8" t="s">
        <v>316</v>
      </c>
      <c r="I10" s="24" t="s">
        <v>336</v>
      </c>
      <c r="J10" s="12" t="s">
        <v>337</v>
      </c>
    </row>
    <row r="11" spans="1:10" s="2" customFormat="1" ht="54">
      <c r="A11" s="8">
        <v>7</v>
      </c>
      <c r="B11" s="24" t="s">
        <v>22</v>
      </c>
      <c r="C11" s="24" t="s">
        <v>338</v>
      </c>
      <c r="D11" s="24" t="s">
        <v>339</v>
      </c>
      <c r="E11" s="24">
        <v>1</v>
      </c>
      <c r="F11" s="8" t="s">
        <v>80</v>
      </c>
      <c r="G11" s="24" t="s">
        <v>81</v>
      </c>
      <c r="H11" s="8" t="s">
        <v>75</v>
      </c>
      <c r="I11" s="24" t="s">
        <v>340</v>
      </c>
      <c r="J11" s="12" t="s">
        <v>341</v>
      </c>
    </row>
    <row r="12" spans="1:10" s="2" customFormat="1" ht="51" customHeight="1">
      <c r="A12" s="8">
        <v>8</v>
      </c>
      <c r="B12" s="24" t="s">
        <v>22</v>
      </c>
      <c r="C12" s="24" t="s">
        <v>338</v>
      </c>
      <c r="D12" s="24" t="s">
        <v>342</v>
      </c>
      <c r="E12" s="24">
        <v>1</v>
      </c>
      <c r="F12" s="8" t="s">
        <v>80</v>
      </c>
      <c r="G12" s="24" t="s">
        <v>81</v>
      </c>
      <c r="H12" s="8" t="s">
        <v>75</v>
      </c>
      <c r="I12" s="24" t="s">
        <v>343</v>
      </c>
      <c r="J12" s="12" t="s">
        <v>344</v>
      </c>
    </row>
    <row r="13" spans="1:10" s="2" customFormat="1" ht="54">
      <c r="A13" s="8">
        <v>9</v>
      </c>
      <c r="B13" s="24" t="s">
        <v>22</v>
      </c>
      <c r="C13" s="24" t="s">
        <v>345</v>
      </c>
      <c r="D13" s="24" t="s">
        <v>346</v>
      </c>
      <c r="E13" s="24">
        <v>1</v>
      </c>
      <c r="F13" s="8" t="s">
        <v>80</v>
      </c>
      <c r="G13" s="24" t="s">
        <v>81</v>
      </c>
      <c r="H13" s="10" t="s">
        <v>86</v>
      </c>
      <c r="I13" s="24" t="s">
        <v>347</v>
      </c>
      <c r="J13" s="12" t="s">
        <v>348</v>
      </c>
    </row>
    <row r="14" spans="1:10" s="2" customFormat="1" ht="56.25" customHeight="1">
      <c r="A14" s="8">
        <v>10</v>
      </c>
      <c r="B14" s="24" t="s">
        <v>22</v>
      </c>
      <c r="C14" s="24" t="s">
        <v>345</v>
      </c>
      <c r="D14" s="24" t="s">
        <v>349</v>
      </c>
      <c r="E14" s="24">
        <v>1</v>
      </c>
      <c r="F14" s="8" t="s">
        <v>80</v>
      </c>
      <c r="G14" s="24" t="s">
        <v>81</v>
      </c>
      <c r="H14" s="10" t="s">
        <v>86</v>
      </c>
      <c r="I14" s="24" t="s">
        <v>347</v>
      </c>
      <c r="J14" s="12" t="s">
        <v>348</v>
      </c>
    </row>
    <row r="15" spans="1:10" s="2" customFormat="1" ht="48.75" customHeight="1">
      <c r="A15" s="8">
        <v>11</v>
      </c>
      <c r="B15" s="24" t="s">
        <v>22</v>
      </c>
      <c r="C15" s="24" t="s">
        <v>345</v>
      </c>
      <c r="D15" s="24" t="s">
        <v>350</v>
      </c>
      <c r="E15" s="24">
        <v>1</v>
      </c>
      <c r="F15" s="8" t="s">
        <v>80</v>
      </c>
      <c r="G15" s="24" t="s">
        <v>81</v>
      </c>
      <c r="H15" s="8" t="s">
        <v>75</v>
      </c>
      <c r="I15" s="24" t="s">
        <v>347</v>
      </c>
      <c r="J15" s="12" t="s">
        <v>351</v>
      </c>
    </row>
  </sheetData>
  <autoFilter ref="A4:J15"/>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58.5" customHeight="1">
      <c r="A5" s="8">
        <v>1</v>
      </c>
      <c r="B5" s="24" t="s">
        <v>352</v>
      </c>
      <c r="C5" s="24" t="s">
        <v>353</v>
      </c>
      <c r="D5" s="24" t="s">
        <v>354</v>
      </c>
      <c r="E5" s="24">
        <v>2</v>
      </c>
      <c r="F5" s="8" t="s">
        <v>80</v>
      </c>
      <c r="G5" s="24" t="s">
        <v>81</v>
      </c>
      <c r="H5" s="24" t="s">
        <v>75</v>
      </c>
      <c r="I5" s="24" t="s">
        <v>216</v>
      </c>
      <c r="J5" s="26" t="s">
        <v>355</v>
      </c>
    </row>
    <row r="6" spans="1:10" s="2" customFormat="1" ht="48.75" customHeight="1">
      <c r="A6" s="8">
        <v>2</v>
      </c>
      <c r="B6" s="24" t="s">
        <v>352</v>
      </c>
      <c r="C6" s="24" t="s">
        <v>353</v>
      </c>
      <c r="D6" s="24" t="s">
        <v>356</v>
      </c>
      <c r="E6" s="24">
        <v>2</v>
      </c>
      <c r="F6" s="8" t="s">
        <v>80</v>
      </c>
      <c r="G6" s="24" t="s">
        <v>81</v>
      </c>
      <c r="H6" s="24" t="s">
        <v>86</v>
      </c>
      <c r="I6" s="24" t="s">
        <v>357</v>
      </c>
      <c r="J6" s="26" t="s">
        <v>358</v>
      </c>
    </row>
    <row r="7" spans="1:10" s="2" customFormat="1" ht="48.75" customHeight="1">
      <c r="A7" s="8">
        <v>3</v>
      </c>
      <c r="B7" s="24" t="s">
        <v>352</v>
      </c>
      <c r="C7" s="24" t="s">
        <v>353</v>
      </c>
      <c r="D7" s="24" t="s">
        <v>359</v>
      </c>
      <c r="E7" s="24">
        <v>2</v>
      </c>
      <c r="F7" s="8" t="s">
        <v>80</v>
      </c>
      <c r="G7" s="24" t="s">
        <v>81</v>
      </c>
      <c r="H7" s="24" t="s">
        <v>75</v>
      </c>
      <c r="I7" s="24" t="s">
        <v>360</v>
      </c>
      <c r="J7" s="26" t="s">
        <v>361</v>
      </c>
    </row>
    <row r="8" spans="1:10" s="2" customFormat="1" ht="48.75" customHeight="1">
      <c r="A8" s="8">
        <v>4</v>
      </c>
      <c r="B8" s="24" t="s">
        <v>352</v>
      </c>
      <c r="C8" s="24" t="s">
        <v>353</v>
      </c>
      <c r="D8" s="24" t="s">
        <v>362</v>
      </c>
      <c r="E8" s="24">
        <v>2</v>
      </c>
      <c r="F8" s="8" t="s">
        <v>80</v>
      </c>
      <c r="G8" s="24" t="s">
        <v>81</v>
      </c>
      <c r="H8" s="24" t="s">
        <v>86</v>
      </c>
      <c r="I8" s="24" t="s">
        <v>363</v>
      </c>
      <c r="J8" s="26" t="s">
        <v>364</v>
      </c>
    </row>
    <row r="9" spans="1:10" s="2" customFormat="1" ht="48.75" customHeight="1">
      <c r="A9" s="8">
        <v>5</v>
      </c>
      <c r="B9" s="24" t="s">
        <v>352</v>
      </c>
      <c r="C9" s="24" t="s">
        <v>353</v>
      </c>
      <c r="D9" s="24" t="s">
        <v>365</v>
      </c>
      <c r="E9" s="24">
        <v>2</v>
      </c>
      <c r="F9" s="8" t="s">
        <v>80</v>
      </c>
      <c r="G9" s="24" t="s">
        <v>81</v>
      </c>
      <c r="H9" s="24" t="s">
        <v>75</v>
      </c>
      <c r="I9" s="24" t="s">
        <v>366</v>
      </c>
      <c r="J9" s="26" t="s">
        <v>367</v>
      </c>
    </row>
    <row r="10" spans="1:10" s="2" customFormat="1" ht="48.75" customHeight="1">
      <c r="A10" s="8">
        <v>6</v>
      </c>
      <c r="B10" s="24" t="s">
        <v>352</v>
      </c>
      <c r="C10" s="24" t="s">
        <v>353</v>
      </c>
      <c r="D10" s="24" t="s">
        <v>368</v>
      </c>
      <c r="E10" s="24">
        <v>2</v>
      </c>
      <c r="F10" s="8" t="s">
        <v>80</v>
      </c>
      <c r="G10" s="24" t="s">
        <v>81</v>
      </c>
      <c r="H10" s="24" t="s">
        <v>75</v>
      </c>
      <c r="I10" s="24" t="s">
        <v>369</v>
      </c>
      <c r="J10" s="26" t="s">
        <v>367</v>
      </c>
    </row>
    <row r="11" spans="1:10" s="2" customFormat="1" ht="48.75" customHeight="1">
      <c r="A11" s="8">
        <v>7</v>
      </c>
      <c r="B11" s="24" t="s">
        <v>352</v>
      </c>
      <c r="C11" s="24" t="s">
        <v>353</v>
      </c>
      <c r="D11" s="24" t="s">
        <v>370</v>
      </c>
      <c r="E11" s="24">
        <v>6</v>
      </c>
      <c r="F11" s="8" t="s">
        <v>80</v>
      </c>
      <c r="G11" s="24" t="s">
        <v>81</v>
      </c>
      <c r="H11" s="24" t="s">
        <v>86</v>
      </c>
      <c r="I11" s="24" t="s">
        <v>371</v>
      </c>
      <c r="J11" s="26" t="s">
        <v>372</v>
      </c>
    </row>
    <row r="12" spans="1:10" s="2" customFormat="1" ht="48.75" customHeight="1">
      <c r="A12" s="8">
        <v>8</v>
      </c>
      <c r="B12" s="24" t="s">
        <v>352</v>
      </c>
      <c r="C12" s="24" t="s">
        <v>353</v>
      </c>
      <c r="D12" s="24" t="s">
        <v>373</v>
      </c>
      <c r="E12" s="24">
        <v>3</v>
      </c>
      <c r="F12" s="8" t="s">
        <v>374</v>
      </c>
      <c r="G12" s="24" t="s">
        <v>81</v>
      </c>
      <c r="H12" s="24" t="s">
        <v>86</v>
      </c>
      <c r="I12" s="24" t="s">
        <v>375</v>
      </c>
      <c r="J12" s="26" t="s">
        <v>376</v>
      </c>
    </row>
    <row r="13" spans="1:10" s="2" customFormat="1" ht="48.75" customHeight="1">
      <c r="A13" s="8">
        <v>9</v>
      </c>
      <c r="B13" s="24" t="s">
        <v>352</v>
      </c>
      <c r="C13" s="24" t="s">
        <v>353</v>
      </c>
      <c r="D13" s="24" t="s">
        <v>377</v>
      </c>
      <c r="E13" s="24">
        <v>3</v>
      </c>
      <c r="F13" s="8" t="s">
        <v>374</v>
      </c>
      <c r="G13" s="24" t="s">
        <v>81</v>
      </c>
      <c r="H13" s="24" t="s">
        <v>86</v>
      </c>
      <c r="I13" s="24" t="s">
        <v>378</v>
      </c>
      <c r="J13" s="26" t="s">
        <v>379</v>
      </c>
    </row>
    <row r="14" spans="1:10" s="2" customFormat="1" ht="48.75" customHeight="1">
      <c r="A14" s="8">
        <v>10</v>
      </c>
      <c r="B14" s="24" t="s">
        <v>352</v>
      </c>
      <c r="C14" s="24" t="s">
        <v>353</v>
      </c>
      <c r="D14" s="24" t="s">
        <v>380</v>
      </c>
      <c r="E14" s="24">
        <v>2</v>
      </c>
      <c r="F14" s="8" t="s">
        <v>374</v>
      </c>
      <c r="G14" s="24" t="s">
        <v>81</v>
      </c>
      <c r="H14" s="24" t="s">
        <v>86</v>
      </c>
      <c r="I14" s="24" t="s">
        <v>381</v>
      </c>
      <c r="J14" s="26" t="s">
        <v>379</v>
      </c>
    </row>
    <row r="15" spans="1:10" s="2" customFormat="1" ht="48.75" customHeight="1">
      <c r="A15" s="8">
        <v>11</v>
      </c>
      <c r="B15" s="24" t="s">
        <v>352</v>
      </c>
      <c r="C15" s="24" t="s">
        <v>353</v>
      </c>
      <c r="D15" s="24" t="s">
        <v>382</v>
      </c>
      <c r="E15" s="24">
        <v>2</v>
      </c>
      <c r="F15" s="8" t="s">
        <v>374</v>
      </c>
      <c r="G15" s="24" t="s">
        <v>81</v>
      </c>
      <c r="H15" s="24" t="s">
        <v>86</v>
      </c>
      <c r="I15" s="24" t="s">
        <v>383</v>
      </c>
      <c r="J15" s="26" t="s">
        <v>379</v>
      </c>
    </row>
    <row r="16" spans="1:10" s="2" customFormat="1" ht="48.75" customHeight="1">
      <c r="A16" s="8">
        <v>12</v>
      </c>
      <c r="B16" s="24" t="s">
        <v>352</v>
      </c>
      <c r="C16" s="24" t="s">
        <v>353</v>
      </c>
      <c r="D16" s="24" t="s">
        <v>384</v>
      </c>
      <c r="E16" s="24">
        <v>1</v>
      </c>
      <c r="F16" s="8" t="s">
        <v>374</v>
      </c>
      <c r="G16" s="24" t="s">
        <v>81</v>
      </c>
      <c r="H16" s="24" t="s">
        <v>86</v>
      </c>
      <c r="I16" s="24" t="s">
        <v>385</v>
      </c>
      <c r="J16" s="26" t="s">
        <v>386</v>
      </c>
    </row>
    <row r="17" spans="1:10" s="2" customFormat="1" ht="48.75" customHeight="1">
      <c r="A17" s="8">
        <v>13</v>
      </c>
      <c r="B17" s="24" t="s">
        <v>352</v>
      </c>
      <c r="C17" s="24" t="s">
        <v>353</v>
      </c>
      <c r="D17" s="24" t="s">
        <v>387</v>
      </c>
      <c r="E17" s="24">
        <v>2</v>
      </c>
      <c r="F17" s="8" t="s">
        <v>374</v>
      </c>
      <c r="G17" s="24" t="s">
        <v>81</v>
      </c>
      <c r="H17" s="24" t="s">
        <v>86</v>
      </c>
      <c r="I17" s="24" t="s">
        <v>388</v>
      </c>
      <c r="J17" s="26" t="s">
        <v>379</v>
      </c>
    </row>
    <row r="18" spans="1:10" s="2" customFormat="1" ht="48.75" customHeight="1">
      <c r="A18" s="8">
        <v>14</v>
      </c>
      <c r="B18" s="24" t="s">
        <v>352</v>
      </c>
      <c r="C18" s="24" t="s">
        <v>389</v>
      </c>
      <c r="D18" s="24" t="s">
        <v>390</v>
      </c>
      <c r="E18" s="24">
        <v>4</v>
      </c>
      <c r="F18" s="8" t="s">
        <v>80</v>
      </c>
      <c r="G18" s="24" t="s">
        <v>81</v>
      </c>
      <c r="H18" s="24" t="s">
        <v>86</v>
      </c>
      <c r="I18" s="24" t="s">
        <v>391</v>
      </c>
      <c r="J18" s="26" t="s">
        <v>392</v>
      </c>
    </row>
    <row r="19" spans="1:10" s="2" customFormat="1" ht="48.75" customHeight="1">
      <c r="A19" s="8">
        <v>15</v>
      </c>
      <c r="B19" s="24" t="s">
        <v>352</v>
      </c>
      <c r="C19" s="24" t="s">
        <v>393</v>
      </c>
      <c r="D19" s="24" t="s">
        <v>394</v>
      </c>
      <c r="E19" s="24">
        <v>10</v>
      </c>
      <c r="F19" s="8" t="s">
        <v>80</v>
      </c>
      <c r="G19" s="24" t="s">
        <v>81</v>
      </c>
      <c r="H19" s="24" t="s">
        <v>86</v>
      </c>
      <c r="I19" s="24" t="s">
        <v>395</v>
      </c>
      <c r="J19" s="26" t="s">
        <v>396</v>
      </c>
    </row>
    <row r="20" spans="1:10" s="2" customFormat="1" ht="48.75" customHeight="1">
      <c r="A20" s="8">
        <v>16</v>
      </c>
      <c r="B20" s="24" t="s">
        <v>352</v>
      </c>
      <c r="C20" s="24" t="s">
        <v>393</v>
      </c>
      <c r="D20" s="24" t="s">
        <v>397</v>
      </c>
      <c r="E20" s="24">
        <v>10</v>
      </c>
      <c r="F20" s="8" t="s">
        <v>80</v>
      </c>
      <c r="G20" s="24" t="s">
        <v>81</v>
      </c>
      <c r="H20" s="24" t="s">
        <v>86</v>
      </c>
      <c r="I20" s="24" t="s">
        <v>398</v>
      </c>
      <c r="J20" s="26" t="s">
        <v>399</v>
      </c>
    </row>
  </sheetData>
  <autoFilter ref="A4:J20"/>
  <mergeCells count="8">
    <mergeCell ref="A1:B1"/>
    <mergeCell ref="A2:J2"/>
    <mergeCell ref="F3:J3"/>
    <mergeCell ref="A3:A4"/>
    <mergeCell ref="B3:B4"/>
    <mergeCell ref="C3:C4"/>
    <mergeCell ref="D3:D4"/>
    <mergeCell ref="E3:E4"/>
  </mergeCells>
  <phoneticPr fontId="1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94.5">
      <c r="A5" s="8">
        <v>1</v>
      </c>
      <c r="B5" s="8" t="s">
        <v>400</v>
      </c>
      <c r="C5" s="8" t="s">
        <v>401</v>
      </c>
      <c r="D5" s="8" t="s">
        <v>323</v>
      </c>
      <c r="E5" s="8">
        <v>1</v>
      </c>
      <c r="F5" s="8" t="s">
        <v>80</v>
      </c>
      <c r="G5" s="8" t="s">
        <v>81</v>
      </c>
      <c r="H5" s="8" t="s">
        <v>316</v>
      </c>
      <c r="I5" s="8" t="s">
        <v>402</v>
      </c>
      <c r="J5" s="12" t="s">
        <v>403</v>
      </c>
    </row>
    <row r="6" spans="1:10" s="2" customFormat="1" ht="54">
      <c r="A6" s="8">
        <v>2</v>
      </c>
      <c r="B6" s="8" t="s">
        <v>400</v>
      </c>
      <c r="C6" s="8" t="s">
        <v>404</v>
      </c>
      <c r="D6" s="8" t="s">
        <v>405</v>
      </c>
      <c r="E6" s="8">
        <v>1</v>
      </c>
      <c r="F6" s="8" t="s">
        <v>374</v>
      </c>
      <c r="G6" s="8" t="s">
        <v>81</v>
      </c>
      <c r="H6" s="8" t="s">
        <v>316</v>
      </c>
      <c r="I6" s="8" t="s">
        <v>406</v>
      </c>
      <c r="J6" s="12" t="s">
        <v>407</v>
      </c>
    </row>
    <row r="7" spans="1:10" s="2" customFormat="1" ht="27">
      <c r="A7" s="8">
        <v>3</v>
      </c>
      <c r="B7" s="8" t="s">
        <v>400</v>
      </c>
      <c r="C7" s="8" t="s">
        <v>408</v>
      </c>
      <c r="D7" s="8" t="s">
        <v>409</v>
      </c>
      <c r="E7" s="8">
        <v>1</v>
      </c>
      <c r="F7" s="8" t="s">
        <v>374</v>
      </c>
      <c r="G7" s="8" t="s">
        <v>81</v>
      </c>
      <c r="H7" s="8" t="s">
        <v>86</v>
      </c>
      <c r="I7" s="8" t="s">
        <v>406</v>
      </c>
      <c r="J7" s="12" t="s">
        <v>410</v>
      </c>
    </row>
    <row r="8" spans="1:10" s="2" customFormat="1" ht="27">
      <c r="A8" s="8">
        <v>4</v>
      </c>
      <c r="B8" s="8" t="s">
        <v>400</v>
      </c>
      <c r="C8" s="8" t="s">
        <v>411</v>
      </c>
      <c r="D8" s="8" t="s">
        <v>412</v>
      </c>
      <c r="E8" s="8">
        <v>1</v>
      </c>
      <c r="F8" s="8" t="s">
        <v>374</v>
      </c>
      <c r="G8" s="8" t="s">
        <v>81</v>
      </c>
      <c r="H8" s="8" t="s">
        <v>151</v>
      </c>
      <c r="I8" s="8" t="s">
        <v>413</v>
      </c>
      <c r="J8" s="12" t="s">
        <v>414</v>
      </c>
    </row>
    <row r="9" spans="1:10" s="2" customFormat="1" ht="27">
      <c r="A9" s="8">
        <v>5</v>
      </c>
      <c r="B9" s="8" t="s">
        <v>400</v>
      </c>
      <c r="C9" s="8" t="s">
        <v>411</v>
      </c>
      <c r="D9" s="8" t="s">
        <v>415</v>
      </c>
      <c r="E9" s="8">
        <v>2</v>
      </c>
      <c r="F9" s="8" t="s">
        <v>80</v>
      </c>
      <c r="G9" s="8" t="s">
        <v>81</v>
      </c>
      <c r="H9" s="8" t="s">
        <v>151</v>
      </c>
      <c r="I9" s="8" t="s">
        <v>413</v>
      </c>
      <c r="J9" s="12" t="s">
        <v>416</v>
      </c>
    </row>
    <row r="10" spans="1:10" s="2" customFormat="1" ht="40.5">
      <c r="A10" s="8">
        <v>6</v>
      </c>
      <c r="B10" s="8" t="s">
        <v>400</v>
      </c>
      <c r="C10" s="8" t="s">
        <v>411</v>
      </c>
      <c r="D10" s="8" t="s">
        <v>417</v>
      </c>
      <c r="E10" s="8">
        <v>1</v>
      </c>
      <c r="F10" s="8" t="s">
        <v>374</v>
      </c>
      <c r="G10" s="8" t="s">
        <v>81</v>
      </c>
      <c r="H10" s="8" t="s">
        <v>151</v>
      </c>
      <c r="I10" s="8" t="s">
        <v>413</v>
      </c>
      <c r="J10" s="12" t="s">
        <v>418</v>
      </c>
    </row>
    <row r="11" spans="1:10" s="2" customFormat="1" ht="40.5">
      <c r="A11" s="8">
        <v>7</v>
      </c>
      <c r="B11" s="8" t="s">
        <v>400</v>
      </c>
      <c r="C11" s="8" t="s">
        <v>419</v>
      </c>
      <c r="D11" s="8" t="s">
        <v>420</v>
      </c>
      <c r="E11" s="8">
        <v>2</v>
      </c>
      <c r="F11" s="8" t="s">
        <v>374</v>
      </c>
      <c r="G11" s="8" t="s">
        <v>81</v>
      </c>
      <c r="H11" s="8" t="s">
        <v>151</v>
      </c>
      <c r="I11" s="8" t="s">
        <v>421</v>
      </c>
      <c r="J11" s="12" t="s">
        <v>422</v>
      </c>
    </row>
    <row r="12" spans="1:10" s="2" customFormat="1" ht="27">
      <c r="A12" s="8">
        <v>8</v>
      </c>
      <c r="B12" s="8" t="s">
        <v>400</v>
      </c>
      <c r="C12" s="8" t="s">
        <v>419</v>
      </c>
      <c r="D12" s="8" t="s">
        <v>423</v>
      </c>
      <c r="E12" s="8">
        <v>2</v>
      </c>
      <c r="F12" s="8" t="s">
        <v>374</v>
      </c>
      <c r="G12" s="8" t="s">
        <v>81</v>
      </c>
      <c r="H12" s="8" t="s">
        <v>151</v>
      </c>
      <c r="I12" s="8" t="s">
        <v>421</v>
      </c>
      <c r="J12" s="12" t="s">
        <v>424</v>
      </c>
    </row>
    <row r="13" spans="1:10" s="2" customFormat="1" ht="27">
      <c r="A13" s="8">
        <v>9</v>
      </c>
      <c r="B13" s="8" t="s">
        <v>400</v>
      </c>
      <c r="C13" s="8" t="s">
        <v>419</v>
      </c>
      <c r="D13" s="8" t="s">
        <v>425</v>
      </c>
      <c r="E13" s="8">
        <v>6</v>
      </c>
      <c r="F13" s="8" t="s">
        <v>374</v>
      </c>
      <c r="G13" s="8" t="s">
        <v>81</v>
      </c>
      <c r="H13" s="8" t="s">
        <v>151</v>
      </c>
      <c r="I13" s="8" t="s">
        <v>421</v>
      </c>
      <c r="J13" s="12" t="s">
        <v>426</v>
      </c>
    </row>
    <row r="14" spans="1:10" s="2" customFormat="1" ht="27">
      <c r="A14" s="8">
        <v>10</v>
      </c>
      <c r="B14" s="8" t="s">
        <v>400</v>
      </c>
      <c r="C14" s="8" t="s">
        <v>419</v>
      </c>
      <c r="D14" s="8" t="s">
        <v>427</v>
      </c>
      <c r="E14" s="8">
        <v>1</v>
      </c>
      <c r="F14" s="8" t="s">
        <v>374</v>
      </c>
      <c r="G14" s="8" t="s">
        <v>81</v>
      </c>
      <c r="H14" s="8" t="s">
        <v>151</v>
      </c>
      <c r="I14" s="8" t="s">
        <v>421</v>
      </c>
      <c r="J14" s="12" t="s">
        <v>428</v>
      </c>
    </row>
    <row r="15" spans="1:10" s="2" customFormat="1" ht="27">
      <c r="A15" s="8">
        <v>11</v>
      </c>
      <c r="B15" s="8" t="s">
        <v>400</v>
      </c>
      <c r="C15" s="8" t="s">
        <v>429</v>
      </c>
      <c r="D15" s="8" t="s">
        <v>430</v>
      </c>
      <c r="E15" s="8">
        <v>1</v>
      </c>
      <c r="F15" s="8" t="s">
        <v>374</v>
      </c>
      <c r="G15" s="8" t="s">
        <v>81</v>
      </c>
      <c r="H15" s="8" t="s">
        <v>151</v>
      </c>
      <c r="I15" s="8" t="s">
        <v>431</v>
      </c>
      <c r="J15" s="12" t="s">
        <v>432</v>
      </c>
    </row>
    <row r="16" spans="1:10" s="2" customFormat="1" ht="40.5">
      <c r="A16" s="8">
        <v>12</v>
      </c>
      <c r="B16" s="8" t="s">
        <v>400</v>
      </c>
      <c r="C16" s="8" t="s">
        <v>433</v>
      </c>
      <c r="D16" s="8" t="s">
        <v>434</v>
      </c>
      <c r="E16" s="8">
        <v>3</v>
      </c>
      <c r="F16" s="8" t="s">
        <v>374</v>
      </c>
      <c r="G16" s="8" t="s">
        <v>81</v>
      </c>
      <c r="H16" s="8" t="s">
        <v>151</v>
      </c>
      <c r="I16" s="8" t="s">
        <v>435</v>
      </c>
      <c r="J16" s="12" t="s">
        <v>436</v>
      </c>
    </row>
    <row r="17" spans="1:10" s="2" customFormat="1" ht="40.5">
      <c r="A17" s="8">
        <v>13</v>
      </c>
      <c r="B17" s="8" t="s">
        <v>400</v>
      </c>
      <c r="C17" s="8" t="s">
        <v>433</v>
      </c>
      <c r="D17" s="8" t="s">
        <v>437</v>
      </c>
      <c r="E17" s="8">
        <v>2</v>
      </c>
      <c r="F17" s="8" t="s">
        <v>374</v>
      </c>
      <c r="G17" s="8" t="s">
        <v>81</v>
      </c>
      <c r="H17" s="8" t="s">
        <v>151</v>
      </c>
      <c r="I17" s="8" t="s">
        <v>435</v>
      </c>
      <c r="J17" s="12" t="s">
        <v>438</v>
      </c>
    </row>
    <row r="18" spans="1:10" s="2" customFormat="1" ht="40.5">
      <c r="A18" s="8">
        <v>14</v>
      </c>
      <c r="B18" s="8" t="s">
        <v>400</v>
      </c>
      <c r="C18" s="8" t="s">
        <v>433</v>
      </c>
      <c r="D18" s="8" t="s">
        <v>439</v>
      </c>
      <c r="E18" s="8">
        <v>1</v>
      </c>
      <c r="F18" s="8" t="s">
        <v>374</v>
      </c>
      <c r="G18" s="8" t="s">
        <v>81</v>
      </c>
      <c r="H18" s="8" t="s">
        <v>151</v>
      </c>
      <c r="I18" s="8" t="s">
        <v>440</v>
      </c>
      <c r="J18" s="12" t="s">
        <v>441</v>
      </c>
    </row>
  </sheetData>
  <autoFilter ref="A4:J18"/>
  <mergeCells count="8">
    <mergeCell ref="A1:B1"/>
    <mergeCell ref="A2:J2"/>
    <mergeCell ref="F3:J3"/>
    <mergeCell ref="A3:A4"/>
    <mergeCell ref="B3:B4"/>
    <mergeCell ref="C3:C4"/>
    <mergeCell ref="D3:D4"/>
    <mergeCell ref="E3:E4"/>
  </mergeCells>
  <phoneticPr fontId="1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2" customFormat="1" ht="42.75" customHeight="1">
      <c r="A5" s="8">
        <v>1</v>
      </c>
      <c r="B5" s="8" t="s">
        <v>442</v>
      </c>
      <c r="C5" s="9" t="s">
        <v>443</v>
      </c>
      <c r="D5" s="8" t="s">
        <v>223</v>
      </c>
      <c r="E5" s="8">
        <v>1</v>
      </c>
      <c r="F5" s="8" t="s">
        <v>80</v>
      </c>
      <c r="G5" s="8" t="s">
        <v>81</v>
      </c>
      <c r="H5" s="8" t="s">
        <v>75</v>
      </c>
      <c r="I5" s="8" t="s">
        <v>260</v>
      </c>
      <c r="J5" s="12" t="s">
        <v>444</v>
      </c>
    </row>
    <row r="6" spans="1:10" s="2" customFormat="1" ht="42.75" customHeight="1">
      <c r="A6" s="8">
        <v>2</v>
      </c>
      <c r="B6" s="8" t="s">
        <v>442</v>
      </c>
      <c r="C6" s="9" t="s">
        <v>443</v>
      </c>
      <c r="D6" s="8" t="s">
        <v>445</v>
      </c>
      <c r="E6" s="8">
        <v>1</v>
      </c>
      <c r="F6" s="8" t="s">
        <v>80</v>
      </c>
      <c r="G6" s="8" t="s">
        <v>81</v>
      </c>
      <c r="H6" s="8" t="s">
        <v>75</v>
      </c>
      <c r="I6" s="8" t="s">
        <v>446</v>
      </c>
      <c r="J6" s="12" t="s">
        <v>447</v>
      </c>
    </row>
    <row r="7" spans="1:10" s="2" customFormat="1" ht="42.75" customHeight="1">
      <c r="A7" s="8">
        <v>3</v>
      </c>
      <c r="B7" s="8" t="s">
        <v>442</v>
      </c>
      <c r="C7" s="9" t="s">
        <v>448</v>
      </c>
      <c r="D7" s="8" t="s">
        <v>449</v>
      </c>
      <c r="E7" s="8">
        <v>1</v>
      </c>
      <c r="F7" s="8" t="s">
        <v>80</v>
      </c>
      <c r="G7" s="8" t="s">
        <v>81</v>
      </c>
      <c r="H7" s="8" t="s">
        <v>75</v>
      </c>
      <c r="I7" s="8" t="s">
        <v>450</v>
      </c>
      <c r="J7" s="12" t="s">
        <v>451</v>
      </c>
    </row>
    <row r="8" spans="1:10" s="2" customFormat="1" ht="42.75" customHeight="1">
      <c r="A8" s="8">
        <v>4</v>
      </c>
      <c r="B8" s="8" t="s">
        <v>442</v>
      </c>
      <c r="C8" s="9" t="s">
        <v>448</v>
      </c>
      <c r="D8" s="8" t="s">
        <v>452</v>
      </c>
      <c r="E8" s="8">
        <v>1</v>
      </c>
      <c r="F8" s="8" t="s">
        <v>80</v>
      </c>
      <c r="G8" s="8" t="s">
        <v>81</v>
      </c>
      <c r="H8" s="8" t="s">
        <v>75</v>
      </c>
      <c r="I8" s="8" t="s">
        <v>453</v>
      </c>
      <c r="J8" s="12" t="s">
        <v>451</v>
      </c>
    </row>
    <row r="9" spans="1:10" s="2" customFormat="1" ht="42.75" customHeight="1">
      <c r="A9" s="8">
        <v>5</v>
      </c>
      <c r="B9" s="8" t="s">
        <v>442</v>
      </c>
      <c r="C9" s="9" t="s">
        <v>448</v>
      </c>
      <c r="D9" s="8" t="s">
        <v>323</v>
      </c>
      <c r="E9" s="8">
        <v>1</v>
      </c>
      <c r="F9" s="8" t="s">
        <v>80</v>
      </c>
      <c r="G9" s="8" t="s">
        <v>81</v>
      </c>
      <c r="H9" s="8" t="s">
        <v>75</v>
      </c>
      <c r="I9" s="8" t="s">
        <v>454</v>
      </c>
      <c r="J9" s="12" t="s">
        <v>455</v>
      </c>
    </row>
    <row r="10" spans="1:10" s="2" customFormat="1" ht="42.75" customHeight="1">
      <c r="A10" s="8">
        <v>6</v>
      </c>
      <c r="B10" s="8" t="s">
        <v>442</v>
      </c>
      <c r="C10" s="9" t="s">
        <v>401</v>
      </c>
      <c r="D10" s="8" t="s">
        <v>456</v>
      </c>
      <c r="E10" s="8">
        <v>1</v>
      </c>
      <c r="F10" s="8" t="s">
        <v>80</v>
      </c>
      <c r="G10" s="8" t="s">
        <v>81</v>
      </c>
      <c r="H10" s="8" t="s">
        <v>75</v>
      </c>
      <c r="I10" s="8" t="s">
        <v>457</v>
      </c>
      <c r="J10" s="12" t="s">
        <v>458</v>
      </c>
    </row>
    <row r="11" spans="1:10" s="2" customFormat="1" ht="42.75" customHeight="1">
      <c r="A11" s="8">
        <v>7</v>
      </c>
      <c r="B11" s="8" t="s">
        <v>442</v>
      </c>
      <c r="C11" s="9" t="s">
        <v>401</v>
      </c>
      <c r="D11" s="8" t="s">
        <v>253</v>
      </c>
      <c r="E11" s="8">
        <v>1</v>
      </c>
      <c r="F11" s="8" t="s">
        <v>80</v>
      </c>
      <c r="G11" s="8" t="s">
        <v>81</v>
      </c>
      <c r="H11" s="8" t="s">
        <v>75</v>
      </c>
      <c r="I11" s="8" t="s">
        <v>457</v>
      </c>
      <c r="J11" s="12" t="s">
        <v>459</v>
      </c>
    </row>
    <row r="12" spans="1:10" s="2" customFormat="1" ht="42.75" customHeight="1">
      <c r="A12" s="8">
        <v>8</v>
      </c>
      <c r="B12" s="8" t="s">
        <v>442</v>
      </c>
      <c r="C12" s="9" t="s">
        <v>460</v>
      </c>
      <c r="D12" s="8" t="s">
        <v>461</v>
      </c>
      <c r="E12" s="8">
        <v>1</v>
      </c>
      <c r="F12" s="8" t="s">
        <v>80</v>
      </c>
      <c r="G12" s="8" t="s">
        <v>81</v>
      </c>
      <c r="H12" s="8" t="s">
        <v>75</v>
      </c>
      <c r="I12" s="8" t="s">
        <v>462</v>
      </c>
      <c r="J12" s="12" t="s">
        <v>463</v>
      </c>
    </row>
    <row r="13" spans="1:10" s="2" customFormat="1" ht="42.75" customHeight="1">
      <c r="A13" s="8">
        <v>9</v>
      </c>
      <c r="B13" s="8" t="s">
        <v>26</v>
      </c>
      <c r="C13" s="8" t="s">
        <v>464</v>
      </c>
      <c r="D13" s="8" t="s">
        <v>465</v>
      </c>
      <c r="E13" s="8">
        <v>1</v>
      </c>
      <c r="F13" s="8" t="s">
        <v>80</v>
      </c>
      <c r="G13" s="8" t="s">
        <v>81</v>
      </c>
      <c r="H13" s="8" t="s">
        <v>86</v>
      </c>
      <c r="I13" s="8" t="s">
        <v>466</v>
      </c>
      <c r="J13" s="12" t="s">
        <v>467</v>
      </c>
    </row>
    <row r="14" spans="1:10" s="2" customFormat="1" ht="42.75" customHeight="1">
      <c r="A14" s="8">
        <v>10</v>
      </c>
      <c r="B14" s="8" t="s">
        <v>26</v>
      </c>
      <c r="C14" s="8" t="s">
        <v>464</v>
      </c>
      <c r="D14" s="8" t="s">
        <v>445</v>
      </c>
      <c r="E14" s="8">
        <v>1</v>
      </c>
      <c r="F14" s="8" t="s">
        <v>80</v>
      </c>
      <c r="G14" s="8" t="s">
        <v>81</v>
      </c>
      <c r="H14" s="8" t="s">
        <v>86</v>
      </c>
      <c r="I14" s="8" t="s">
        <v>468</v>
      </c>
      <c r="J14" s="12" t="s">
        <v>469</v>
      </c>
    </row>
    <row r="15" spans="1:10" s="2" customFormat="1" ht="42.75" customHeight="1">
      <c r="A15" s="8">
        <v>11</v>
      </c>
      <c r="B15" s="8" t="s">
        <v>26</v>
      </c>
      <c r="C15" s="8" t="s">
        <v>464</v>
      </c>
      <c r="D15" s="8" t="s">
        <v>253</v>
      </c>
      <c r="E15" s="8">
        <v>1</v>
      </c>
      <c r="F15" s="8" t="s">
        <v>73</v>
      </c>
      <c r="G15" s="8" t="s">
        <v>81</v>
      </c>
      <c r="H15" s="8" t="s">
        <v>86</v>
      </c>
      <c r="I15" s="8" t="s">
        <v>470</v>
      </c>
      <c r="J15" s="12" t="s">
        <v>471</v>
      </c>
    </row>
    <row r="16" spans="1:10" s="2" customFormat="1" ht="42.75" customHeight="1">
      <c r="A16" s="8">
        <v>12</v>
      </c>
      <c r="B16" s="8" t="s">
        <v>26</v>
      </c>
      <c r="C16" s="8" t="s">
        <v>464</v>
      </c>
      <c r="D16" s="8" t="s">
        <v>456</v>
      </c>
      <c r="E16" s="8">
        <v>1</v>
      </c>
      <c r="F16" s="8" t="s">
        <v>73</v>
      </c>
      <c r="G16" s="8" t="s">
        <v>81</v>
      </c>
      <c r="H16" s="8" t="s">
        <v>86</v>
      </c>
      <c r="I16" s="8" t="s">
        <v>470</v>
      </c>
      <c r="J16" s="12" t="s">
        <v>472</v>
      </c>
    </row>
    <row r="17" spans="1:10" s="2" customFormat="1" ht="42.75" customHeight="1">
      <c r="A17" s="8">
        <v>13</v>
      </c>
      <c r="B17" s="8" t="s">
        <v>26</v>
      </c>
      <c r="C17" s="8" t="s">
        <v>464</v>
      </c>
      <c r="D17" s="8" t="s">
        <v>473</v>
      </c>
      <c r="E17" s="8">
        <v>1</v>
      </c>
      <c r="F17" s="8" t="s">
        <v>80</v>
      </c>
      <c r="G17" s="8" t="s">
        <v>81</v>
      </c>
      <c r="H17" s="8" t="s">
        <v>151</v>
      </c>
      <c r="I17" s="8" t="s">
        <v>474</v>
      </c>
      <c r="J17" s="12" t="s">
        <v>475</v>
      </c>
    </row>
    <row r="18" spans="1:10" s="2" customFormat="1" ht="42.75" customHeight="1">
      <c r="A18" s="8">
        <v>14</v>
      </c>
      <c r="B18" s="8" t="s">
        <v>26</v>
      </c>
      <c r="C18" s="8" t="s">
        <v>464</v>
      </c>
      <c r="D18" s="8" t="s">
        <v>476</v>
      </c>
      <c r="E18" s="8">
        <v>1</v>
      </c>
      <c r="F18" s="8" t="s">
        <v>80</v>
      </c>
      <c r="G18" s="8" t="s">
        <v>81</v>
      </c>
      <c r="H18" s="8" t="s">
        <v>151</v>
      </c>
      <c r="I18" s="8" t="s">
        <v>474</v>
      </c>
      <c r="J18" s="12" t="s">
        <v>477</v>
      </c>
    </row>
    <row r="19" spans="1:10" s="2" customFormat="1" ht="42.75" customHeight="1">
      <c r="A19" s="8">
        <v>15</v>
      </c>
      <c r="B19" s="8" t="s">
        <v>26</v>
      </c>
      <c r="C19" s="8" t="s">
        <v>464</v>
      </c>
      <c r="D19" s="8" t="s">
        <v>478</v>
      </c>
      <c r="E19" s="8">
        <v>1</v>
      </c>
      <c r="F19" s="8" t="s">
        <v>80</v>
      </c>
      <c r="G19" s="8" t="s">
        <v>81</v>
      </c>
      <c r="H19" s="8" t="s">
        <v>151</v>
      </c>
      <c r="I19" s="8" t="s">
        <v>479</v>
      </c>
      <c r="J19" s="12" t="s">
        <v>480</v>
      </c>
    </row>
    <row r="20" spans="1:10" s="2" customFormat="1" ht="42.75" customHeight="1">
      <c r="A20" s="8">
        <v>16</v>
      </c>
      <c r="B20" s="8" t="s">
        <v>26</v>
      </c>
      <c r="C20" s="8" t="s">
        <v>464</v>
      </c>
      <c r="D20" s="8" t="s">
        <v>449</v>
      </c>
      <c r="E20" s="8">
        <v>1</v>
      </c>
      <c r="F20" s="8" t="s">
        <v>80</v>
      </c>
      <c r="G20" s="8" t="s">
        <v>81</v>
      </c>
      <c r="H20" s="8" t="s">
        <v>86</v>
      </c>
      <c r="I20" s="8" t="s">
        <v>481</v>
      </c>
      <c r="J20" s="12" t="s">
        <v>482</v>
      </c>
    </row>
    <row r="21" spans="1:10" s="2" customFormat="1" ht="42.75" customHeight="1">
      <c r="A21" s="8">
        <v>17</v>
      </c>
      <c r="B21" s="8" t="s">
        <v>26</v>
      </c>
      <c r="C21" s="8" t="s">
        <v>464</v>
      </c>
      <c r="D21" s="8" t="s">
        <v>483</v>
      </c>
      <c r="E21" s="8">
        <v>1</v>
      </c>
      <c r="F21" s="8" t="s">
        <v>80</v>
      </c>
      <c r="G21" s="8" t="s">
        <v>81</v>
      </c>
      <c r="H21" s="8" t="s">
        <v>151</v>
      </c>
      <c r="I21" s="8" t="s">
        <v>484</v>
      </c>
      <c r="J21" s="12" t="s">
        <v>485</v>
      </c>
    </row>
    <row r="22" spans="1:10" s="2" customFormat="1" ht="42.75" customHeight="1">
      <c r="A22" s="8">
        <v>18</v>
      </c>
      <c r="B22" s="8" t="s">
        <v>26</v>
      </c>
      <c r="C22" s="8" t="s">
        <v>464</v>
      </c>
      <c r="D22" s="8" t="s">
        <v>486</v>
      </c>
      <c r="E22" s="8">
        <v>1</v>
      </c>
      <c r="F22" s="8" t="s">
        <v>80</v>
      </c>
      <c r="G22" s="8" t="s">
        <v>81</v>
      </c>
      <c r="H22" s="8" t="s">
        <v>151</v>
      </c>
      <c r="I22" s="8" t="s">
        <v>487</v>
      </c>
      <c r="J22" s="12" t="s">
        <v>488</v>
      </c>
    </row>
    <row r="23" spans="1:10" s="2" customFormat="1" ht="42.75" customHeight="1">
      <c r="A23" s="8">
        <v>19</v>
      </c>
      <c r="B23" s="8" t="s">
        <v>26</v>
      </c>
      <c r="C23" s="8" t="s">
        <v>464</v>
      </c>
      <c r="D23" s="8" t="s">
        <v>461</v>
      </c>
      <c r="E23" s="8">
        <v>1</v>
      </c>
      <c r="F23" s="8" t="s">
        <v>80</v>
      </c>
      <c r="G23" s="8" t="s">
        <v>81</v>
      </c>
      <c r="H23" s="8" t="s">
        <v>151</v>
      </c>
      <c r="I23" s="8" t="s">
        <v>484</v>
      </c>
      <c r="J23" s="12" t="s">
        <v>489</v>
      </c>
    </row>
    <row r="24" spans="1:10" s="2" customFormat="1" ht="42.75" customHeight="1">
      <c r="A24" s="8">
        <v>20</v>
      </c>
      <c r="B24" s="8" t="s">
        <v>26</v>
      </c>
      <c r="C24" s="8" t="s">
        <v>490</v>
      </c>
      <c r="D24" s="8" t="s">
        <v>491</v>
      </c>
      <c r="E24" s="8">
        <v>1</v>
      </c>
      <c r="F24" s="8" t="s">
        <v>80</v>
      </c>
      <c r="G24" s="8" t="s">
        <v>81</v>
      </c>
      <c r="H24" s="8" t="s">
        <v>151</v>
      </c>
      <c r="I24" s="8" t="s">
        <v>492</v>
      </c>
      <c r="J24" s="12" t="s">
        <v>493</v>
      </c>
    </row>
    <row r="25" spans="1:10" s="2" customFormat="1" ht="42.75" customHeight="1">
      <c r="A25" s="8">
        <v>21</v>
      </c>
      <c r="B25" s="8" t="s">
        <v>26</v>
      </c>
      <c r="C25" s="8" t="s">
        <v>490</v>
      </c>
      <c r="D25" s="8" t="s">
        <v>494</v>
      </c>
      <c r="E25" s="8">
        <v>1</v>
      </c>
      <c r="F25" s="8" t="s">
        <v>80</v>
      </c>
      <c r="G25" s="8" t="s">
        <v>81</v>
      </c>
      <c r="H25" s="8" t="s">
        <v>151</v>
      </c>
      <c r="I25" s="8" t="s">
        <v>492</v>
      </c>
      <c r="J25" s="12" t="s">
        <v>495</v>
      </c>
    </row>
    <row r="26" spans="1:10" s="2" customFormat="1" ht="42.75" customHeight="1">
      <c r="A26" s="8">
        <v>22</v>
      </c>
      <c r="B26" s="8" t="s">
        <v>26</v>
      </c>
      <c r="C26" s="8" t="s">
        <v>490</v>
      </c>
      <c r="D26" s="8" t="s">
        <v>496</v>
      </c>
      <c r="E26" s="8">
        <v>1</v>
      </c>
      <c r="F26" s="8" t="s">
        <v>80</v>
      </c>
      <c r="G26" s="8" t="s">
        <v>81</v>
      </c>
      <c r="H26" s="8" t="s">
        <v>86</v>
      </c>
      <c r="I26" s="8" t="s">
        <v>470</v>
      </c>
      <c r="J26" s="12" t="s">
        <v>497</v>
      </c>
    </row>
    <row r="27" spans="1:10" s="2" customFormat="1" ht="42.75" customHeight="1">
      <c r="A27" s="8">
        <v>23</v>
      </c>
      <c r="B27" s="8" t="s">
        <v>26</v>
      </c>
      <c r="C27" s="8" t="s">
        <v>490</v>
      </c>
      <c r="D27" s="8" t="s">
        <v>253</v>
      </c>
      <c r="E27" s="8">
        <v>1</v>
      </c>
      <c r="F27" s="8" t="s">
        <v>80</v>
      </c>
      <c r="G27" s="8" t="s">
        <v>81</v>
      </c>
      <c r="H27" s="8" t="s">
        <v>151</v>
      </c>
      <c r="I27" s="8" t="s">
        <v>470</v>
      </c>
      <c r="J27" s="12" t="s">
        <v>498</v>
      </c>
    </row>
    <row r="28" spans="1:10" s="2" customFormat="1" ht="42.75" customHeight="1">
      <c r="A28" s="8">
        <v>24</v>
      </c>
      <c r="B28" s="8" t="s">
        <v>26</v>
      </c>
      <c r="C28" s="8" t="s">
        <v>490</v>
      </c>
      <c r="D28" s="8" t="s">
        <v>456</v>
      </c>
      <c r="E28" s="8">
        <v>1</v>
      </c>
      <c r="F28" s="8" t="s">
        <v>80</v>
      </c>
      <c r="G28" s="8" t="s">
        <v>81</v>
      </c>
      <c r="H28" s="8" t="s">
        <v>151</v>
      </c>
      <c r="I28" s="8" t="s">
        <v>499</v>
      </c>
      <c r="J28" s="12" t="s">
        <v>500</v>
      </c>
    </row>
    <row r="29" spans="1:10" s="2" customFormat="1" ht="42.75" customHeight="1">
      <c r="A29" s="8">
        <v>25</v>
      </c>
      <c r="B29" s="8" t="s">
        <v>26</v>
      </c>
      <c r="C29" s="8" t="s">
        <v>490</v>
      </c>
      <c r="D29" s="8" t="s">
        <v>501</v>
      </c>
      <c r="E29" s="8">
        <v>1</v>
      </c>
      <c r="F29" s="8" t="s">
        <v>80</v>
      </c>
      <c r="G29" s="8" t="s">
        <v>81</v>
      </c>
      <c r="H29" s="8" t="s">
        <v>151</v>
      </c>
      <c r="I29" s="8" t="s">
        <v>502</v>
      </c>
      <c r="J29" s="12" t="s">
        <v>503</v>
      </c>
    </row>
    <row r="30" spans="1:10" s="2" customFormat="1" ht="42.75" customHeight="1">
      <c r="A30" s="8">
        <v>26</v>
      </c>
      <c r="B30" s="8" t="s">
        <v>26</v>
      </c>
      <c r="C30" s="8" t="s">
        <v>490</v>
      </c>
      <c r="D30" s="8" t="s">
        <v>504</v>
      </c>
      <c r="E30" s="8">
        <v>1</v>
      </c>
      <c r="F30" s="8" t="s">
        <v>80</v>
      </c>
      <c r="G30" s="8" t="s">
        <v>81</v>
      </c>
      <c r="H30" s="8" t="s">
        <v>151</v>
      </c>
      <c r="I30" s="8" t="s">
        <v>502</v>
      </c>
      <c r="J30" s="12" t="s">
        <v>477</v>
      </c>
    </row>
    <row r="31" spans="1:10" s="2" customFormat="1" ht="42.75" customHeight="1">
      <c r="A31" s="8">
        <v>27</v>
      </c>
      <c r="B31" s="8" t="s">
        <v>26</v>
      </c>
      <c r="C31" s="8" t="s">
        <v>490</v>
      </c>
      <c r="D31" s="8" t="s">
        <v>505</v>
      </c>
      <c r="E31" s="8">
        <v>1</v>
      </c>
      <c r="F31" s="8" t="s">
        <v>80</v>
      </c>
      <c r="G31" s="8" t="s">
        <v>81</v>
      </c>
      <c r="H31" s="8" t="s">
        <v>151</v>
      </c>
      <c r="I31" s="8" t="s">
        <v>479</v>
      </c>
      <c r="J31" s="12" t="s">
        <v>506</v>
      </c>
    </row>
    <row r="32" spans="1:10" s="2" customFormat="1" ht="42.75" customHeight="1">
      <c r="A32" s="8">
        <v>28</v>
      </c>
      <c r="B32" s="8" t="s">
        <v>26</v>
      </c>
      <c r="C32" s="8" t="s">
        <v>490</v>
      </c>
      <c r="D32" s="8" t="s">
        <v>507</v>
      </c>
      <c r="E32" s="8">
        <v>2</v>
      </c>
      <c r="F32" s="8" t="s">
        <v>80</v>
      </c>
      <c r="G32" s="8" t="s">
        <v>81</v>
      </c>
      <c r="H32" s="8" t="s">
        <v>151</v>
      </c>
      <c r="I32" s="8" t="s">
        <v>479</v>
      </c>
      <c r="J32" s="12" t="s">
        <v>508</v>
      </c>
    </row>
    <row r="33" spans="1:10" s="2" customFormat="1" ht="42.75" customHeight="1">
      <c r="A33" s="8">
        <v>29</v>
      </c>
      <c r="B33" s="8" t="s">
        <v>26</v>
      </c>
      <c r="C33" s="8" t="s">
        <v>490</v>
      </c>
      <c r="D33" s="8" t="s">
        <v>509</v>
      </c>
      <c r="E33" s="8">
        <v>1</v>
      </c>
      <c r="F33" s="8" t="s">
        <v>80</v>
      </c>
      <c r="G33" s="8" t="s">
        <v>81</v>
      </c>
      <c r="H33" s="8" t="s">
        <v>86</v>
      </c>
      <c r="I33" s="8" t="s">
        <v>510</v>
      </c>
      <c r="J33" s="12" t="s">
        <v>511</v>
      </c>
    </row>
  </sheetData>
  <autoFilter ref="A4:J33"/>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J255" sqref="A1:J255"/>
    </sheetView>
  </sheetViews>
  <sheetFormatPr defaultColWidth="9" defaultRowHeight="13.5"/>
  <cols>
    <col min="1" max="1" width="4.5" style="3" customWidth="1"/>
    <col min="2" max="2" width="16.125" style="3" customWidth="1"/>
    <col min="3" max="3" width="18.625" style="3" customWidth="1"/>
    <col min="4" max="4" width="18.25" style="3" customWidth="1"/>
    <col min="5" max="5" width="9.375" style="3" customWidth="1"/>
    <col min="6" max="6" width="10.5" style="3" customWidth="1"/>
    <col min="7" max="7" width="9.5" style="3" customWidth="1"/>
    <col min="8" max="8" width="21.375" style="3" customWidth="1"/>
    <col min="9" max="9" width="33.375" style="3" customWidth="1"/>
    <col min="10" max="10" width="63" style="4" customWidth="1"/>
    <col min="11" max="255" width="9" style="5"/>
    <col min="256" max="256" width="4.75" style="5" customWidth="1"/>
    <col min="257" max="257" width="14.5" style="5" customWidth="1"/>
    <col min="258" max="258" width="12.25" style="5" customWidth="1"/>
    <col min="259" max="259" width="11.625" style="5" customWidth="1"/>
    <col min="260" max="260" width="9.375" style="5" customWidth="1"/>
    <col min="261" max="261" width="10.5" style="5" customWidth="1"/>
    <col min="262" max="262" width="9.5" style="5" customWidth="1"/>
    <col min="263" max="263" width="10.5" style="5" customWidth="1"/>
    <col min="264" max="264" width="26.625" style="5" customWidth="1"/>
    <col min="265" max="265" width="61.25" style="5" customWidth="1"/>
    <col min="266" max="511" width="9" style="5"/>
    <col min="512" max="512" width="4.75" style="5" customWidth="1"/>
    <col min="513" max="513" width="14.5" style="5" customWidth="1"/>
    <col min="514" max="514" width="12.25" style="5" customWidth="1"/>
    <col min="515" max="515" width="11.625" style="5" customWidth="1"/>
    <col min="516" max="516" width="9.375" style="5" customWidth="1"/>
    <col min="517" max="517" width="10.5" style="5" customWidth="1"/>
    <col min="518" max="518" width="9.5" style="5" customWidth="1"/>
    <col min="519" max="519" width="10.5" style="5" customWidth="1"/>
    <col min="520" max="520" width="26.625" style="5" customWidth="1"/>
    <col min="521" max="521" width="61.25" style="5" customWidth="1"/>
    <col min="522" max="767" width="9" style="5"/>
    <col min="768" max="768" width="4.75" style="5" customWidth="1"/>
    <col min="769" max="769" width="14.5" style="5" customWidth="1"/>
    <col min="770" max="770" width="12.25" style="5" customWidth="1"/>
    <col min="771" max="771" width="11.625" style="5" customWidth="1"/>
    <col min="772" max="772" width="9.375" style="5" customWidth="1"/>
    <col min="773" max="773" width="10.5" style="5" customWidth="1"/>
    <col min="774" max="774" width="9.5" style="5" customWidth="1"/>
    <col min="775" max="775" width="10.5" style="5" customWidth="1"/>
    <col min="776" max="776" width="26.625" style="5" customWidth="1"/>
    <col min="777" max="777" width="61.25" style="5" customWidth="1"/>
    <col min="778" max="1023" width="9" style="5"/>
    <col min="1024" max="1024" width="4.75" style="5" customWidth="1"/>
    <col min="1025" max="1025" width="14.5" style="5" customWidth="1"/>
    <col min="1026" max="1026" width="12.25" style="5" customWidth="1"/>
    <col min="1027" max="1027" width="11.625" style="5" customWidth="1"/>
    <col min="1028" max="1028" width="9.375" style="5" customWidth="1"/>
    <col min="1029" max="1029" width="10.5" style="5" customWidth="1"/>
    <col min="1030" max="1030" width="9.5" style="5" customWidth="1"/>
    <col min="1031" max="1031" width="10.5" style="5" customWidth="1"/>
    <col min="1032" max="1032" width="26.625" style="5" customWidth="1"/>
    <col min="1033" max="1033" width="61.25" style="5" customWidth="1"/>
    <col min="1034" max="1279" width="9" style="5"/>
    <col min="1280" max="1280" width="4.75" style="5" customWidth="1"/>
    <col min="1281" max="1281" width="14.5" style="5" customWidth="1"/>
    <col min="1282" max="1282" width="12.25" style="5" customWidth="1"/>
    <col min="1283" max="1283" width="11.625" style="5" customWidth="1"/>
    <col min="1284" max="1284" width="9.375" style="5" customWidth="1"/>
    <col min="1285" max="1285" width="10.5" style="5" customWidth="1"/>
    <col min="1286" max="1286" width="9.5" style="5" customWidth="1"/>
    <col min="1287" max="1287" width="10.5" style="5" customWidth="1"/>
    <col min="1288" max="1288" width="26.625" style="5" customWidth="1"/>
    <col min="1289" max="1289" width="61.25" style="5" customWidth="1"/>
    <col min="1290" max="1535" width="9" style="5"/>
    <col min="1536" max="1536" width="4.75" style="5" customWidth="1"/>
    <col min="1537" max="1537" width="14.5" style="5" customWidth="1"/>
    <col min="1538" max="1538" width="12.25" style="5" customWidth="1"/>
    <col min="1539" max="1539" width="11.625" style="5" customWidth="1"/>
    <col min="1540" max="1540" width="9.375" style="5" customWidth="1"/>
    <col min="1541" max="1541" width="10.5" style="5" customWidth="1"/>
    <col min="1542" max="1542" width="9.5" style="5" customWidth="1"/>
    <col min="1543" max="1543" width="10.5" style="5" customWidth="1"/>
    <col min="1544" max="1544" width="26.625" style="5" customWidth="1"/>
    <col min="1545" max="1545" width="61.25" style="5" customWidth="1"/>
    <col min="1546" max="1791" width="9" style="5"/>
    <col min="1792" max="1792" width="4.75" style="5" customWidth="1"/>
    <col min="1793" max="1793" width="14.5" style="5" customWidth="1"/>
    <col min="1794" max="1794" width="12.25" style="5" customWidth="1"/>
    <col min="1795" max="1795" width="11.625" style="5" customWidth="1"/>
    <col min="1796" max="1796" width="9.375" style="5" customWidth="1"/>
    <col min="1797" max="1797" width="10.5" style="5" customWidth="1"/>
    <col min="1798" max="1798" width="9.5" style="5" customWidth="1"/>
    <col min="1799" max="1799" width="10.5" style="5" customWidth="1"/>
    <col min="1800" max="1800" width="26.625" style="5" customWidth="1"/>
    <col min="1801" max="1801" width="61.25" style="5" customWidth="1"/>
    <col min="1802" max="2047" width="9" style="5"/>
    <col min="2048" max="2048" width="4.75" style="5" customWidth="1"/>
    <col min="2049" max="2049" width="14.5" style="5" customWidth="1"/>
    <col min="2050" max="2050" width="12.25" style="5" customWidth="1"/>
    <col min="2051" max="2051" width="11.625" style="5" customWidth="1"/>
    <col min="2052" max="2052" width="9.375" style="5" customWidth="1"/>
    <col min="2053" max="2053" width="10.5" style="5" customWidth="1"/>
    <col min="2054" max="2054" width="9.5" style="5" customWidth="1"/>
    <col min="2055" max="2055" width="10.5" style="5" customWidth="1"/>
    <col min="2056" max="2056" width="26.625" style="5" customWidth="1"/>
    <col min="2057" max="2057" width="61.25" style="5" customWidth="1"/>
    <col min="2058" max="2303" width="9" style="5"/>
    <col min="2304" max="2304" width="4.75" style="5" customWidth="1"/>
    <col min="2305" max="2305" width="14.5" style="5" customWidth="1"/>
    <col min="2306" max="2306" width="12.25" style="5" customWidth="1"/>
    <col min="2307" max="2307" width="11.625" style="5" customWidth="1"/>
    <col min="2308" max="2308" width="9.375" style="5" customWidth="1"/>
    <col min="2309" max="2309" width="10.5" style="5" customWidth="1"/>
    <col min="2310" max="2310" width="9.5" style="5" customWidth="1"/>
    <col min="2311" max="2311" width="10.5" style="5" customWidth="1"/>
    <col min="2312" max="2312" width="26.625" style="5" customWidth="1"/>
    <col min="2313" max="2313" width="61.25" style="5" customWidth="1"/>
    <col min="2314" max="2559" width="9" style="5"/>
    <col min="2560" max="2560" width="4.75" style="5" customWidth="1"/>
    <col min="2561" max="2561" width="14.5" style="5" customWidth="1"/>
    <col min="2562" max="2562" width="12.25" style="5" customWidth="1"/>
    <col min="2563" max="2563" width="11.625" style="5" customWidth="1"/>
    <col min="2564" max="2564" width="9.375" style="5" customWidth="1"/>
    <col min="2565" max="2565" width="10.5" style="5" customWidth="1"/>
    <col min="2566" max="2566" width="9.5" style="5" customWidth="1"/>
    <col min="2567" max="2567" width="10.5" style="5" customWidth="1"/>
    <col min="2568" max="2568" width="26.625" style="5" customWidth="1"/>
    <col min="2569" max="2569" width="61.25" style="5" customWidth="1"/>
    <col min="2570" max="2815" width="9" style="5"/>
    <col min="2816" max="2816" width="4.75" style="5" customWidth="1"/>
    <col min="2817" max="2817" width="14.5" style="5" customWidth="1"/>
    <col min="2818" max="2818" width="12.25" style="5" customWidth="1"/>
    <col min="2819" max="2819" width="11.625" style="5" customWidth="1"/>
    <col min="2820" max="2820" width="9.375" style="5" customWidth="1"/>
    <col min="2821" max="2821" width="10.5" style="5" customWidth="1"/>
    <col min="2822" max="2822" width="9.5" style="5" customWidth="1"/>
    <col min="2823" max="2823" width="10.5" style="5" customWidth="1"/>
    <col min="2824" max="2824" width="26.625" style="5" customWidth="1"/>
    <col min="2825" max="2825" width="61.25" style="5" customWidth="1"/>
    <col min="2826" max="3071" width="9" style="5"/>
    <col min="3072" max="3072" width="4.75" style="5" customWidth="1"/>
    <col min="3073" max="3073" width="14.5" style="5" customWidth="1"/>
    <col min="3074" max="3074" width="12.25" style="5" customWidth="1"/>
    <col min="3075" max="3075" width="11.625" style="5" customWidth="1"/>
    <col min="3076" max="3076" width="9.375" style="5" customWidth="1"/>
    <col min="3077" max="3077" width="10.5" style="5" customWidth="1"/>
    <col min="3078" max="3078" width="9.5" style="5" customWidth="1"/>
    <col min="3079" max="3079" width="10.5" style="5" customWidth="1"/>
    <col min="3080" max="3080" width="26.625" style="5" customWidth="1"/>
    <col min="3081" max="3081" width="61.25" style="5" customWidth="1"/>
    <col min="3082" max="3327" width="9" style="5"/>
    <col min="3328" max="3328" width="4.75" style="5" customWidth="1"/>
    <col min="3329" max="3329" width="14.5" style="5" customWidth="1"/>
    <col min="3330" max="3330" width="12.25" style="5" customWidth="1"/>
    <col min="3331" max="3331" width="11.625" style="5" customWidth="1"/>
    <col min="3332" max="3332" width="9.375" style="5" customWidth="1"/>
    <col min="3333" max="3333" width="10.5" style="5" customWidth="1"/>
    <col min="3334" max="3334" width="9.5" style="5" customWidth="1"/>
    <col min="3335" max="3335" width="10.5" style="5" customWidth="1"/>
    <col min="3336" max="3336" width="26.625" style="5" customWidth="1"/>
    <col min="3337" max="3337" width="61.25" style="5" customWidth="1"/>
    <col min="3338" max="3583" width="9" style="5"/>
    <col min="3584" max="3584" width="4.75" style="5" customWidth="1"/>
    <col min="3585" max="3585" width="14.5" style="5" customWidth="1"/>
    <col min="3586" max="3586" width="12.25" style="5" customWidth="1"/>
    <col min="3587" max="3587" width="11.625" style="5" customWidth="1"/>
    <col min="3588" max="3588" width="9.375" style="5" customWidth="1"/>
    <col min="3589" max="3589" width="10.5" style="5" customWidth="1"/>
    <col min="3590" max="3590" width="9.5" style="5" customWidth="1"/>
    <col min="3591" max="3591" width="10.5" style="5" customWidth="1"/>
    <col min="3592" max="3592" width="26.625" style="5" customWidth="1"/>
    <col min="3593" max="3593" width="61.25" style="5" customWidth="1"/>
    <col min="3594" max="3839" width="9" style="5"/>
    <col min="3840" max="3840" width="4.75" style="5" customWidth="1"/>
    <col min="3841" max="3841" width="14.5" style="5" customWidth="1"/>
    <col min="3842" max="3842" width="12.25" style="5" customWidth="1"/>
    <col min="3843" max="3843" width="11.625" style="5" customWidth="1"/>
    <col min="3844" max="3844" width="9.375" style="5" customWidth="1"/>
    <col min="3845" max="3845" width="10.5" style="5" customWidth="1"/>
    <col min="3846" max="3846" width="9.5" style="5" customWidth="1"/>
    <col min="3847" max="3847" width="10.5" style="5" customWidth="1"/>
    <col min="3848" max="3848" width="26.625" style="5" customWidth="1"/>
    <col min="3849" max="3849" width="61.25" style="5" customWidth="1"/>
    <col min="3850" max="4095" width="9" style="5"/>
    <col min="4096" max="4096" width="4.75" style="5" customWidth="1"/>
    <col min="4097" max="4097" width="14.5" style="5" customWidth="1"/>
    <col min="4098" max="4098" width="12.25" style="5" customWidth="1"/>
    <col min="4099" max="4099" width="11.625" style="5" customWidth="1"/>
    <col min="4100" max="4100" width="9.375" style="5" customWidth="1"/>
    <col min="4101" max="4101" width="10.5" style="5" customWidth="1"/>
    <col min="4102" max="4102" width="9.5" style="5" customWidth="1"/>
    <col min="4103" max="4103" width="10.5" style="5" customWidth="1"/>
    <col min="4104" max="4104" width="26.625" style="5" customWidth="1"/>
    <col min="4105" max="4105" width="61.25" style="5" customWidth="1"/>
    <col min="4106" max="4351" width="9" style="5"/>
    <col min="4352" max="4352" width="4.75" style="5" customWidth="1"/>
    <col min="4353" max="4353" width="14.5" style="5" customWidth="1"/>
    <col min="4354" max="4354" width="12.25" style="5" customWidth="1"/>
    <col min="4355" max="4355" width="11.625" style="5" customWidth="1"/>
    <col min="4356" max="4356" width="9.375" style="5" customWidth="1"/>
    <col min="4357" max="4357" width="10.5" style="5" customWidth="1"/>
    <col min="4358" max="4358" width="9.5" style="5" customWidth="1"/>
    <col min="4359" max="4359" width="10.5" style="5" customWidth="1"/>
    <col min="4360" max="4360" width="26.625" style="5" customWidth="1"/>
    <col min="4361" max="4361" width="61.25" style="5" customWidth="1"/>
    <col min="4362" max="4607" width="9" style="5"/>
    <col min="4608" max="4608" width="4.75" style="5" customWidth="1"/>
    <col min="4609" max="4609" width="14.5" style="5" customWidth="1"/>
    <col min="4610" max="4610" width="12.25" style="5" customWidth="1"/>
    <col min="4611" max="4611" width="11.625" style="5" customWidth="1"/>
    <col min="4612" max="4612" width="9.375" style="5" customWidth="1"/>
    <col min="4613" max="4613" width="10.5" style="5" customWidth="1"/>
    <col min="4614" max="4614" width="9.5" style="5" customWidth="1"/>
    <col min="4615" max="4615" width="10.5" style="5" customWidth="1"/>
    <col min="4616" max="4616" width="26.625" style="5" customWidth="1"/>
    <col min="4617" max="4617" width="61.25" style="5" customWidth="1"/>
    <col min="4618" max="4863" width="9" style="5"/>
    <col min="4864" max="4864" width="4.75" style="5" customWidth="1"/>
    <col min="4865" max="4865" width="14.5" style="5" customWidth="1"/>
    <col min="4866" max="4866" width="12.25" style="5" customWidth="1"/>
    <col min="4867" max="4867" width="11.625" style="5" customWidth="1"/>
    <col min="4868" max="4868" width="9.375" style="5" customWidth="1"/>
    <col min="4869" max="4869" width="10.5" style="5" customWidth="1"/>
    <col min="4870" max="4870" width="9.5" style="5" customWidth="1"/>
    <col min="4871" max="4871" width="10.5" style="5" customWidth="1"/>
    <col min="4872" max="4872" width="26.625" style="5" customWidth="1"/>
    <col min="4873" max="4873" width="61.25" style="5" customWidth="1"/>
    <col min="4874" max="5119" width="9" style="5"/>
    <col min="5120" max="5120" width="4.75" style="5" customWidth="1"/>
    <col min="5121" max="5121" width="14.5" style="5" customWidth="1"/>
    <col min="5122" max="5122" width="12.25" style="5" customWidth="1"/>
    <col min="5123" max="5123" width="11.625" style="5" customWidth="1"/>
    <col min="5124" max="5124" width="9.375" style="5" customWidth="1"/>
    <col min="5125" max="5125" width="10.5" style="5" customWidth="1"/>
    <col min="5126" max="5126" width="9.5" style="5" customWidth="1"/>
    <col min="5127" max="5127" width="10.5" style="5" customWidth="1"/>
    <col min="5128" max="5128" width="26.625" style="5" customWidth="1"/>
    <col min="5129" max="5129" width="61.25" style="5" customWidth="1"/>
    <col min="5130" max="5375" width="9" style="5"/>
    <col min="5376" max="5376" width="4.75" style="5" customWidth="1"/>
    <col min="5377" max="5377" width="14.5" style="5" customWidth="1"/>
    <col min="5378" max="5378" width="12.25" style="5" customWidth="1"/>
    <col min="5379" max="5379" width="11.625" style="5" customWidth="1"/>
    <col min="5380" max="5380" width="9.375" style="5" customWidth="1"/>
    <col min="5381" max="5381" width="10.5" style="5" customWidth="1"/>
    <col min="5382" max="5382" width="9.5" style="5" customWidth="1"/>
    <col min="5383" max="5383" width="10.5" style="5" customWidth="1"/>
    <col min="5384" max="5384" width="26.625" style="5" customWidth="1"/>
    <col min="5385" max="5385" width="61.25" style="5" customWidth="1"/>
    <col min="5386" max="5631" width="9" style="5"/>
    <col min="5632" max="5632" width="4.75" style="5" customWidth="1"/>
    <col min="5633" max="5633" width="14.5" style="5" customWidth="1"/>
    <col min="5634" max="5634" width="12.25" style="5" customWidth="1"/>
    <col min="5635" max="5635" width="11.625" style="5" customWidth="1"/>
    <col min="5636" max="5636" width="9.375" style="5" customWidth="1"/>
    <col min="5637" max="5637" width="10.5" style="5" customWidth="1"/>
    <col min="5638" max="5638" width="9.5" style="5" customWidth="1"/>
    <col min="5639" max="5639" width="10.5" style="5" customWidth="1"/>
    <col min="5640" max="5640" width="26.625" style="5" customWidth="1"/>
    <col min="5641" max="5641" width="61.25" style="5" customWidth="1"/>
    <col min="5642" max="5887" width="9" style="5"/>
    <col min="5888" max="5888" width="4.75" style="5" customWidth="1"/>
    <col min="5889" max="5889" width="14.5" style="5" customWidth="1"/>
    <col min="5890" max="5890" width="12.25" style="5" customWidth="1"/>
    <col min="5891" max="5891" width="11.625" style="5" customWidth="1"/>
    <col min="5892" max="5892" width="9.375" style="5" customWidth="1"/>
    <col min="5893" max="5893" width="10.5" style="5" customWidth="1"/>
    <col min="5894" max="5894" width="9.5" style="5" customWidth="1"/>
    <col min="5895" max="5895" width="10.5" style="5" customWidth="1"/>
    <col min="5896" max="5896" width="26.625" style="5" customWidth="1"/>
    <col min="5897" max="5897" width="61.25" style="5" customWidth="1"/>
    <col min="5898" max="6143" width="9" style="5"/>
    <col min="6144" max="6144" width="4.75" style="5" customWidth="1"/>
    <col min="6145" max="6145" width="14.5" style="5" customWidth="1"/>
    <col min="6146" max="6146" width="12.25" style="5" customWidth="1"/>
    <col min="6147" max="6147" width="11.625" style="5" customWidth="1"/>
    <col min="6148" max="6148" width="9.375" style="5" customWidth="1"/>
    <col min="6149" max="6149" width="10.5" style="5" customWidth="1"/>
    <col min="6150" max="6150" width="9.5" style="5" customWidth="1"/>
    <col min="6151" max="6151" width="10.5" style="5" customWidth="1"/>
    <col min="6152" max="6152" width="26.625" style="5" customWidth="1"/>
    <col min="6153" max="6153" width="61.25" style="5" customWidth="1"/>
    <col min="6154" max="6399" width="9" style="5"/>
    <col min="6400" max="6400" width="4.75" style="5" customWidth="1"/>
    <col min="6401" max="6401" width="14.5" style="5" customWidth="1"/>
    <col min="6402" max="6402" width="12.25" style="5" customWidth="1"/>
    <col min="6403" max="6403" width="11.625" style="5" customWidth="1"/>
    <col min="6404" max="6404" width="9.375" style="5" customWidth="1"/>
    <col min="6405" max="6405" width="10.5" style="5" customWidth="1"/>
    <col min="6406" max="6406" width="9.5" style="5" customWidth="1"/>
    <col min="6407" max="6407" width="10.5" style="5" customWidth="1"/>
    <col min="6408" max="6408" width="26.625" style="5" customWidth="1"/>
    <col min="6409" max="6409" width="61.25" style="5" customWidth="1"/>
    <col min="6410" max="6655" width="9" style="5"/>
    <col min="6656" max="6656" width="4.75" style="5" customWidth="1"/>
    <col min="6657" max="6657" width="14.5" style="5" customWidth="1"/>
    <col min="6658" max="6658" width="12.25" style="5" customWidth="1"/>
    <col min="6659" max="6659" width="11.625" style="5" customWidth="1"/>
    <col min="6660" max="6660" width="9.375" style="5" customWidth="1"/>
    <col min="6661" max="6661" width="10.5" style="5" customWidth="1"/>
    <col min="6662" max="6662" width="9.5" style="5" customWidth="1"/>
    <col min="6663" max="6663" width="10.5" style="5" customWidth="1"/>
    <col min="6664" max="6664" width="26.625" style="5" customWidth="1"/>
    <col min="6665" max="6665" width="61.25" style="5" customWidth="1"/>
    <col min="6666" max="6911" width="9" style="5"/>
    <col min="6912" max="6912" width="4.75" style="5" customWidth="1"/>
    <col min="6913" max="6913" width="14.5" style="5" customWidth="1"/>
    <col min="6914" max="6914" width="12.25" style="5" customWidth="1"/>
    <col min="6915" max="6915" width="11.625" style="5" customWidth="1"/>
    <col min="6916" max="6916" width="9.375" style="5" customWidth="1"/>
    <col min="6917" max="6917" width="10.5" style="5" customWidth="1"/>
    <col min="6918" max="6918" width="9.5" style="5" customWidth="1"/>
    <col min="6919" max="6919" width="10.5" style="5" customWidth="1"/>
    <col min="6920" max="6920" width="26.625" style="5" customWidth="1"/>
    <col min="6921" max="6921" width="61.25" style="5" customWidth="1"/>
    <col min="6922" max="7167" width="9" style="5"/>
    <col min="7168" max="7168" width="4.75" style="5" customWidth="1"/>
    <col min="7169" max="7169" width="14.5" style="5" customWidth="1"/>
    <col min="7170" max="7170" width="12.25" style="5" customWidth="1"/>
    <col min="7171" max="7171" width="11.625" style="5" customWidth="1"/>
    <col min="7172" max="7172" width="9.375" style="5" customWidth="1"/>
    <col min="7173" max="7173" width="10.5" style="5" customWidth="1"/>
    <col min="7174" max="7174" width="9.5" style="5" customWidth="1"/>
    <col min="7175" max="7175" width="10.5" style="5" customWidth="1"/>
    <col min="7176" max="7176" width="26.625" style="5" customWidth="1"/>
    <col min="7177" max="7177" width="61.25" style="5" customWidth="1"/>
    <col min="7178" max="7423" width="9" style="5"/>
    <col min="7424" max="7424" width="4.75" style="5" customWidth="1"/>
    <col min="7425" max="7425" width="14.5" style="5" customWidth="1"/>
    <col min="7426" max="7426" width="12.25" style="5" customWidth="1"/>
    <col min="7427" max="7427" width="11.625" style="5" customWidth="1"/>
    <col min="7428" max="7428" width="9.375" style="5" customWidth="1"/>
    <col min="7429" max="7429" width="10.5" style="5" customWidth="1"/>
    <col min="7430" max="7430" width="9.5" style="5" customWidth="1"/>
    <col min="7431" max="7431" width="10.5" style="5" customWidth="1"/>
    <col min="7432" max="7432" width="26.625" style="5" customWidth="1"/>
    <col min="7433" max="7433" width="61.25" style="5" customWidth="1"/>
    <col min="7434" max="7679" width="9" style="5"/>
    <col min="7680" max="7680" width="4.75" style="5" customWidth="1"/>
    <col min="7681" max="7681" width="14.5" style="5" customWidth="1"/>
    <col min="7682" max="7682" width="12.25" style="5" customWidth="1"/>
    <col min="7683" max="7683" width="11.625" style="5" customWidth="1"/>
    <col min="7684" max="7684" width="9.375" style="5" customWidth="1"/>
    <col min="7685" max="7685" width="10.5" style="5" customWidth="1"/>
    <col min="7686" max="7686" width="9.5" style="5" customWidth="1"/>
    <col min="7687" max="7687" width="10.5" style="5" customWidth="1"/>
    <col min="7688" max="7688" width="26.625" style="5" customWidth="1"/>
    <col min="7689" max="7689" width="61.25" style="5" customWidth="1"/>
    <col min="7690" max="7935" width="9" style="5"/>
    <col min="7936" max="7936" width="4.75" style="5" customWidth="1"/>
    <col min="7937" max="7937" width="14.5" style="5" customWidth="1"/>
    <col min="7938" max="7938" width="12.25" style="5" customWidth="1"/>
    <col min="7939" max="7939" width="11.625" style="5" customWidth="1"/>
    <col min="7940" max="7940" width="9.375" style="5" customWidth="1"/>
    <col min="7941" max="7941" width="10.5" style="5" customWidth="1"/>
    <col min="7942" max="7942" width="9.5" style="5" customWidth="1"/>
    <col min="7943" max="7943" width="10.5" style="5" customWidth="1"/>
    <col min="7944" max="7944" width="26.625" style="5" customWidth="1"/>
    <col min="7945" max="7945" width="61.25" style="5" customWidth="1"/>
    <col min="7946" max="8191" width="9" style="5"/>
    <col min="8192" max="8192" width="4.75" style="5" customWidth="1"/>
    <col min="8193" max="8193" width="14.5" style="5" customWidth="1"/>
    <col min="8194" max="8194" width="12.25" style="5" customWidth="1"/>
    <col min="8195" max="8195" width="11.625" style="5" customWidth="1"/>
    <col min="8196" max="8196" width="9.375" style="5" customWidth="1"/>
    <col min="8197" max="8197" width="10.5" style="5" customWidth="1"/>
    <col min="8198" max="8198" width="9.5" style="5" customWidth="1"/>
    <col min="8199" max="8199" width="10.5" style="5" customWidth="1"/>
    <col min="8200" max="8200" width="26.625" style="5" customWidth="1"/>
    <col min="8201" max="8201" width="61.25" style="5" customWidth="1"/>
    <col min="8202" max="8447" width="9" style="5"/>
    <col min="8448" max="8448" width="4.75" style="5" customWidth="1"/>
    <col min="8449" max="8449" width="14.5" style="5" customWidth="1"/>
    <col min="8450" max="8450" width="12.25" style="5" customWidth="1"/>
    <col min="8451" max="8451" width="11.625" style="5" customWidth="1"/>
    <col min="8452" max="8452" width="9.375" style="5" customWidth="1"/>
    <col min="8453" max="8453" width="10.5" style="5" customWidth="1"/>
    <col min="8454" max="8454" width="9.5" style="5" customWidth="1"/>
    <col min="8455" max="8455" width="10.5" style="5" customWidth="1"/>
    <col min="8456" max="8456" width="26.625" style="5" customWidth="1"/>
    <col min="8457" max="8457" width="61.25" style="5" customWidth="1"/>
    <col min="8458" max="8703" width="9" style="5"/>
    <col min="8704" max="8704" width="4.75" style="5" customWidth="1"/>
    <col min="8705" max="8705" width="14.5" style="5" customWidth="1"/>
    <col min="8706" max="8706" width="12.25" style="5" customWidth="1"/>
    <col min="8707" max="8707" width="11.625" style="5" customWidth="1"/>
    <col min="8708" max="8708" width="9.375" style="5" customWidth="1"/>
    <col min="8709" max="8709" width="10.5" style="5" customWidth="1"/>
    <col min="8710" max="8710" width="9.5" style="5" customWidth="1"/>
    <col min="8711" max="8711" width="10.5" style="5" customWidth="1"/>
    <col min="8712" max="8712" width="26.625" style="5" customWidth="1"/>
    <col min="8713" max="8713" width="61.25" style="5" customWidth="1"/>
    <col min="8714" max="8959" width="9" style="5"/>
    <col min="8960" max="8960" width="4.75" style="5" customWidth="1"/>
    <col min="8961" max="8961" width="14.5" style="5" customWidth="1"/>
    <col min="8962" max="8962" width="12.25" style="5" customWidth="1"/>
    <col min="8963" max="8963" width="11.625" style="5" customWidth="1"/>
    <col min="8964" max="8964" width="9.375" style="5" customWidth="1"/>
    <col min="8965" max="8965" width="10.5" style="5" customWidth="1"/>
    <col min="8966" max="8966" width="9.5" style="5" customWidth="1"/>
    <col min="8967" max="8967" width="10.5" style="5" customWidth="1"/>
    <col min="8968" max="8968" width="26.625" style="5" customWidth="1"/>
    <col min="8969" max="8969" width="61.25" style="5" customWidth="1"/>
    <col min="8970" max="9215" width="9" style="5"/>
    <col min="9216" max="9216" width="4.75" style="5" customWidth="1"/>
    <col min="9217" max="9217" width="14.5" style="5" customWidth="1"/>
    <col min="9218" max="9218" width="12.25" style="5" customWidth="1"/>
    <col min="9219" max="9219" width="11.625" style="5" customWidth="1"/>
    <col min="9220" max="9220" width="9.375" style="5" customWidth="1"/>
    <col min="9221" max="9221" width="10.5" style="5" customWidth="1"/>
    <col min="9222" max="9222" width="9.5" style="5" customWidth="1"/>
    <col min="9223" max="9223" width="10.5" style="5" customWidth="1"/>
    <col min="9224" max="9224" width="26.625" style="5" customWidth="1"/>
    <col min="9225" max="9225" width="61.25" style="5" customWidth="1"/>
    <col min="9226" max="9471" width="9" style="5"/>
    <col min="9472" max="9472" width="4.75" style="5" customWidth="1"/>
    <col min="9473" max="9473" width="14.5" style="5" customWidth="1"/>
    <col min="9474" max="9474" width="12.25" style="5" customWidth="1"/>
    <col min="9475" max="9475" width="11.625" style="5" customWidth="1"/>
    <col min="9476" max="9476" width="9.375" style="5" customWidth="1"/>
    <col min="9477" max="9477" width="10.5" style="5" customWidth="1"/>
    <col min="9478" max="9478" width="9.5" style="5" customWidth="1"/>
    <col min="9479" max="9479" width="10.5" style="5" customWidth="1"/>
    <col min="9480" max="9480" width="26.625" style="5" customWidth="1"/>
    <col min="9481" max="9481" width="61.25" style="5" customWidth="1"/>
    <col min="9482" max="9727" width="9" style="5"/>
    <col min="9728" max="9728" width="4.75" style="5" customWidth="1"/>
    <col min="9729" max="9729" width="14.5" style="5" customWidth="1"/>
    <col min="9730" max="9730" width="12.25" style="5" customWidth="1"/>
    <col min="9731" max="9731" width="11.625" style="5" customWidth="1"/>
    <col min="9732" max="9732" width="9.375" style="5" customWidth="1"/>
    <col min="9733" max="9733" width="10.5" style="5" customWidth="1"/>
    <col min="9734" max="9734" width="9.5" style="5" customWidth="1"/>
    <col min="9735" max="9735" width="10.5" style="5" customWidth="1"/>
    <col min="9736" max="9736" width="26.625" style="5" customWidth="1"/>
    <col min="9737" max="9737" width="61.25" style="5" customWidth="1"/>
    <col min="9738" max="9983" width="9" style="5"/>
    <col min="9984" max="9984" width="4.75" style="5" customWidth="1"/>
    <col min="9985" max="9985" width="14.5" style="5" customWidth="1"/>
    <col min="9986" max="9986" width="12.25" style="5" customWidth="1"/>
    <col min="9987" max="9987" width="11.625" style="5" customWidth="1"/>
    <col min="9988" max="9988" width="9.375" style="5" customWidth="1"/>
    <col min="9989" max="9989" width="10.5" style="5" customWidth="1"/>
    <col min="9990" max="9990" width="9.5" style="5" customWidth="1"/>
    <col min="9991" max="9991" width="10.5" style="5" customWidth="1"/>
    <col min="9992" max="9992" width="26.625" style="5" customWidth="1"/>
    <col min="9993" max="9993" width="61.25" style="5" customWidth="1"/>
    <col min="9994" max="10239" width="9" style="5"/>
    <col min="10240" max="10240" width="4.75" style="5" customWidth="1"/>
    <col min="10241" max="10241" width="14.5" style="5" customWidth="1"/>
    <col min="10242" max="10242" width="12.25" style="5" customWidth="1"/>
    <col min="10243" max="10243" width="11.625" style="5" customWidth="1"/>
    <col min="10244" max="10244" width="9.375" style="5" customWidth="1"/>
    <col min="10245" max="10245" width="10.5" style="5" customWidth="1"/>
    <col min="10246" max="10246" width="9.5" style="5" customWidth="1"/>
    <col min="10247" max="10247" width="10.5" style="5" customWidth="1"/>
    <col min="10248" max="10248" width="26.625" style="5" customWidth="1"/>
    <col min="10249" max="10249" width="61.25" style="5" customWidth="1"/>
    <col min="10250" max="10495" width="9" style="5"/>
    <col min="10496" max="10496" width="4.75" style="5" customWidth="1"/>
    <col min="10497" max="10497" width="14.5" style="5" customWidth="1"/>
    <col min="10498" max="10498" width="12.25" style="5" customWidth="1"/>
    <col min="10499" max="10499" width="11.625" style="5" customWidth="1"/>
    <col min="10500" max="10500" width="9.375" style="5" customWidth="1"/>
    <col min="10501" max="10501" width="10.5" style="5" customWidth="1"/>
    <col min="10502" max="10502" width="9.5" style="5" customWidth="1"/>
    <col min="10503" max="10503" width="10.5" style="5" customWidth="1"/>
    <col min="10504" max="10504" width="26.625" style="5" customWidth="1"/>
    <col min="10505" max="10505" width="61.25" style="5" customWidth="1"/>
    <col min="10506" max="10751" width="9" style="5"/>
    <col min="10752" max="10752" width="4.75" style="5" customWidth="1"/>
    <col min="10753" max="10753" width="14.5" style="5" customWidth="1"/>
    <col min="10754" max="10754" width="12.25" style="5" customWidth="1"/>
    <col min="10755" max="10755" width="11.625" style="5" customWidth="1"/>
    <col min="10756" max="10756" width="9.375" style="5" customWidth="1"/>
    <col min="10757" max="10757" width="10.5" style="5" customWidth="1"/>
    <col min="10758" max="10758" width="9.5" style="5" customWidth="1"/>
    <col min="10759" max="10759" width="10.5" style="5" customWidth="1"/>
    <col min="10760" max="10760" width="26.625" style="5" customWidth="1"/>
    <col min="10761" max="10761" width="61.25" style="5" customWidth="1"/>
    <col min="10762" max="11007" width="9" style="5"/>
    <col min="11008" max="11008" width="4.75" style="5" customWidth="1"/>
    <col min="11009" max="11009" width="14.5" style="5" customWidth="1"/>
    <col min="11010" max="11010" width="12.25" style="5" customWidth="1"/>
    <col min="11011" max="11011" width="11.625" style="5" customWidth="1"/>
    <col min="11012" max="11012" width="9.375" style="5" customWidth="1"/>
    <col min="11013" max="11013" width="10.5" style="5" customWidth="1"/>
    <col min="11014" max="11014" width="9.5" style="5" customWidth="1"/>
    <col min="11015" max="11015" width="10.5" style="5" customWidth="1"/>
    <col min="11016" max="11016" width="26.625" style="5" customWidth="1"/>
    <col min="11017" max="11017" width="61.25" style="5" customWidth="1"/>
    <col min="11018" max="11263" width="9" style="5"/>
    <col min="11264" max="11264" width="4.75" style="5" customWidth="1"/>
    <col min="11265" max="11265" width="14.5" style="5" customWidth="1"/>
    <col min="11266" max="11266" width="12.25" style="5" customWidth="1"/>
    <col min="11267" max="11267" width="11.625" style="5" customWidth="1"/>
    <col min="11268" max="11268" width="9.375" style="5" customWidth="1"/>
    <col min="11269" max="11269" width="10.5" style="5" customWidth="1"/>
    <col min="11270" max="11270" width="9.5" style="5" customWidth="1"/>
    <col min="11271" max="11271" width="10.5" style="5" customWidth="1"/>
    <col min="11272" max="11272" width="26.625" style="5" customWidth="1"/>
    <col min="11273" max="11273" width="61.25" style="5" customWidth="1"/>
    <col min="11274" max="11519" width="9" style="5"/>
    <col min="11520" max="11520" width="4.75" style="5" customWidth="1"/>
    <col min="11521" max="11521" width="14.5" style="5" customWidth="1"/>
    <col min="11522" max="11522" width="12.25" style="5" customWidth="1"/>
    <col min="11523" max="11523" width="11.625" style="5" customWidth="1"/>
    <col min="11524" max="11524" width="9.375" style="5" customWidth="1"/>
    <col min="11525" max="11525" width="10.5" style="5" customWidth="1"/>
    <col min="11526" max="11526" width="9.5" style="5" customWidth="1"/>
    <col min="11527" max="11527" width="10.5" style="5" customWidth="1"/>
    <col min="11528" max="11528" width="26.625" style="5" customWidth="1"/>
    <col min="11529" max="11529" width="61.25" style="5" customWidth="1"/>
    <col min="11530" max="11775" width="9" style="5"/>
    <col min="11776" max="11776" width="4.75" style="5" customWidth="1"/>
    <col min="11777" max="11777" width="14.5" style="5" customWidth="1"/>
    <col min="11778" max="11778" width="12.25" style="5" customWidth="1"/>
    <col min="11779" max="11779" width="11.625" style="5" customWidth="1"/>
    <col min="11780" max="11780" width="9.375" style="5" customWidth="1"/>
    <col min="11781" max="11781" width="10.5" style="5" customWidth="1"/>
    <col min="11782" max="11782" width="9.5" style="5" customWidth="1"/>
    <col min="11783" max="11783" width="10.5" style="5" customWidth="1"/>
    <col min="11784" max="11784" width="26.625" style="5" customWidth="1"/>
    <col min="11785" max="11785" width="61.25" style="5" customWidth="1"/>
    <col min="11786" max="12031" width="9" style="5"/>
    <col min="12032" max="12032" width="4.75" style="5" customWidth="1"/>
    <col min="12033" max="12033" width="14.5" style="5" customWidth="1"/>
    <col min="12034" max="12034" width="12.25" style="5" customWidth="1"/>
    <col min="12035" max="12035" width="11.625" style="5" customWidth="1"/>
    <col min="12036" max="12036" width="9.375" style="5" customWidth="1"/>
    <col min="12037" max="12037" width="10.5" style="5" customWidth="1"/>
    <col min="12038" max="12038" width="9.5" style="5" customWidth="1"/>
    <col min="12039" max="12039" width="10.5" style="5" customWidth="1"/>
    <col min="12040" max="12040" width="26.625" style="5" customWidth="1"/>
    <col min="12041" max="12041" width="61.25" style="5" customWidth="1"/>
    <col min="12042" max="12287" width="9" style="5"/>
    <col min="12288" max="12288" width="4.75" style="5" customWidth="1"/>
    <col min="12289" max="12289" width="14.5" style="5" customWidth="1"/>
    <col min="12290" max="12290" width="12.25" style="5" customWidth="1"/>
    <col min="12291" max="12291" width="11.625" style="5" customWidth="1"/>
    <col min="12292" max="12292" width="9.375" style="5" customWidth="1"/>
    <col min="12293" max="12293" width="10.5" style="5" customWidth="1"/>
    <col min="12294" max="12294" width="9.5" style="5" customWidth="1"/>
    <col min="12295" max="12295" width="10.5" style="5" customWidth="1"/>
    <col min="12296" max="12296" width="26.625" style="5" customWidth="1"/>
    <col min="12297" max="12297" width="61.25" style="5" customWidth="1"/>
    <col min="12298" max="12543" width="9" style="5"/>
    <col min="12544" max="12544" width="4.75" style="5" customWidth="1"/>
    <col min="12545" max="12545" width="14.5" style="5" customWidth="1"/>
    <col min="12546" max="12546" width="12.25" style="5" customWidth="1"/>
    <col min="12547" max="12547" width="11.625" style="5" customWidth="1"/>
    <col min="12548" max="12548" width="9.375" style="5" customWidth="1"/>
    <col min="12549" max="12549" width="10.5" style="5" customWidth="1"/>
    <col min="12550" max="12550" width="9.5" style="5" customWidth="1"/>
    <col min="12551" max="12551" width="10.5" style="5" customWidth="1"/>
    <col min="12552" max="12552" width="26.625" style="5" customWidth="1"/>
    <col min="12553" max="12553" width="61.25" style="5" customWidth="1"/>
    <col min="12554" max="12799" width="9" style="5"/>
    <col min="12800" max="12800" width="4.75" style="5" customWidth="1"/>
    <col min="12801" max="12801" width="14.5" style="5" customWidth="1"/>
    <col min="12802" max="12802" width="12.25" style="5" customWidth="1"/>
    <col min="12803" max="12803" width="11.625" style="5" customWidth="1"/>
    <col min="12804" max="12804" width="9.375" style="5" customWidth="1"/>
    <col min="12805" max="12805" width="10.5" style="5" customWidth="1"/>
    <col min="12806" max="12806" width="9.5" style="5" customWidth="1"/>
    <col min="12807" max="12807" width="10.5" style="5" customWidth="1"/>
    <col min="12808" max="12808" width="26.625" style="5" customWidth="1"/>
    <col min="12809" max="12809" width="61.25" style="5" customWidth="1"/>
    <col min="12810" max="13055" width="9" style="5"/>
    <col min="13056" max="13056" width="4.75" style="5" customWidth="1"/>
    <col min="13057" max="13057" width="14.5" style="5" customWidth="1"/>
    <col min="13058" max="13058" width="12.25" style="5" customWidth="1"/>
    <col min="13059" max="13059" width="11.625" style="5" customWidth="1"/>
    <col min="13060" max="13060" width="9.375" style="5" customWidth="1"/>
    <col min="13061" max="13061" width="10.5" style="5" customWidth="1"/>
    <col min="13062" max="13062" width="9.5" style="5" customWidth="1"/>
    <col min="13063" max="13063" width="10.5" style="5" customWidth="1"/>
    <col min="13064" max="13064" width="26.625" style="5" customWidth="1"/>
    <col min="13065" max="13065" width="61.25" style="5" customWidth="1"/>
    <col min="13066" max="13311" width="9" style="5"/>
    <col min="13312" max="13312" width="4.75" style="5" customWidth="1"/>
    <col min="13313" max="13313" width="14.5" style="5" customWidth="1"/>
    <col min="13314" max="13314" width="12.25" style="5" customWidth="1"/>
    <col min="13315" max="13315" width="11.625" style="5" customWidth="1"/>
    <col min="13316" max="13316" width="9.375" style="5" customWidth="1"/>
    <col min="13317" max="13317" width="10.5" style="5" customWidth="1"/>
    <col min="13318" max="13318" width="9.5" style="5" customWidth="1"/>
    <col min="13319" max="13319" width="10.5" style="5" customWidth="1"/>
    <col min="13320" max="13320" width="26.625" style="5" customWidth="1"/>
    <col min="13321" max="13321" width="61.25" style="5" customWidth="1"/>
    <col min="13322" max="13567" width="9" style="5"/>
    <col min="13568" max="13568" width="4.75" style="5" customWidth="1"/>
    <col min="13569" max="13569" width="14.5" style="5" customWidth="1"/>
    <col min="13570" max="13570" width="12.25" style="5" customWidth="1"/>
    <col min="13571" max="13571" width="11.625" style="5" customWidth="1"/>
    <col min="13572" max="13572" width="9.375" style="5" customWidth="1"/>
    <col min="13573" max="13573" width="10.5" style="5" customWidth="1"/>
    <col min="13574" max="13574" width="9.5" style="5" customWidth="1"/>
    <col min="13575" max="13575" width="10.5" style="5" customWidth="1"/>
    <col min="13576" max="13576" width="26.625" style="5" customWidth="1"/>
    <col min="13577" max="13577" width="61.25" style="5" customWidth="1"/>
    <col min="13578" max="13823" width="9" style="5"/>
    <col min="13824" max="13824" width="4.75" style="5" customWidth="1"/>
    <col min="13825" max="13825" width="14.5" style="5" customWidth="1"/>
    <col min="13826" max="13826" width="12.25" style="5" customWidth="1"/>
    <col min="13827" max="13827" width="11.625" style="5" customWidth="1"/>
    <col min="13828" max="13828" width="9.375" style="5" customWidth="1"/>
    <col min="13829" max="13829" width="10.5" style="5" customWidth="1"/>
    <col min="13830" max="13830" width="9.5" style="5" customWidth="1"/>
    <col min="13831" max="13831" width="10.5" style="5" customWidth="1"/>
    <col min="13832" max="13832" width="26.625" style="5" customWidth="1"/>
    <col min="13833" max="13833" width="61.25" style="5" customWidth="1"/>
    <col min="13834" max="14079" width="9" style="5"/>
    <col min="14080" max="14080" width="4.75" style="5" customWidth="1"/>
    <col min="14081" max="14081" width="14.5" style="5" customWidth="1"/>
    <col min="14082" max="14082" width="12.25" style="5" customWidth="1"/>
    <col min="14083" max="14083" width="11.625" style="5" customWidth="1"/>
    <col min="14084" max="14084" width="9.375" style="5" customWidth="1"/>
    <col min="14085" max="14085" width="10.5" style="5" customWidth="1"/>
    <col min="14086" max="14086" width="9.5" style="5" customWidth="1"/>
    <col min="14087" max="14087" width="10.5" style="5" customWidth="1"/>
    <col min="14088" max="14088" width="26.625" style="5" customWidth="1"/>
    <col min="14089" max="14089" width="61.25" style="5" customWidth="1"/>
    <col min="14090" max="14335" width="9" style="5"/>
    <col min="14336" max="14336" width="4.75" style="5" customWidth="1"/>
    <col min="14337" max="14337" width="14.5" style="5" customWidth="1"/>
    <col min="14338" max="14338" width="12.25" style="5" customWidth="1"/>
    <col min="14339" max="14339" width="11.625" style="5" customWidth="1"/>
    <col min="14340" max="14340" width="9.375" style="5" customWidth="1"/>
    <col min="14341" max="14341" width="10.5" style="5" customWidth="1"/>
    <col min="14342" max="14342" width="9.5" style="5" customWidth="1"/>
    <col min="14343" max="14343" width="10.5" style="5" customWidth="1"/>
    <col min="14344" max="14344" width="26.625" style="5" customWidth="1"/>
    <col min="14345" max="14345" width="61.25" style="5" customWidth="1"/>
    <col min="14346" max="14591" width="9" style="5"/>
    <col min="14592" max="14592" width="4.75" style="5" customWidth="1"/>
    <col min="14593" max="14593" width="14.5" style="5" customWidth="1"/>
    <col min="14594" max="14594" width="12.25" style="5" customWidth="1"/>
    <col min="14595" max="14595" width="11.625" style="5" customWidth="1"/>
    <col min="14596" max="14596" width="9.375" style="5" customWidth="1"/>
    <col min="14597" max="14597" width="10.5" style="5" customWidth="1"/>
    <col min="14598" max="14598" width="9.5" style="5" customWidth="1"/>
    <col min="14599" max="14599" width="10.5" style="5" customWidth="1"/>
    <col min="14600" max="14600" width="26.625" style="5" customWidth="1"/>
    <col min="14601" max="14601" width="61.25" style="5" customWidth="1"/>
    <col min="14602" max="14847" width="9" style="5"/>
    <col min="14848" max="14848" width="4.75" style="5" customWidth="1"/>
    <col min="14849" max="14849" width="14.5" style="5" customWidth="1"/>
    <col min="14850" max="14850" width="12.25" style="5" customWidth="1"/>
    <col min="14851" max="14851" width="11.625" style="5" customWidth="1"/>
    <col min="14852" max="14852" width="9.375" style="5" customWidth="1"/>
    <col min="14853" max="14853" width="10.5" style="5" customWidth="1"/>
    <col min="14854" max="14854" width="9.5" style="5" customWidth="1"/>
    <col min="14855" max="14855" width="10.5" style="5" customWidth="1"/>
    <col min="14856" max="14856" width="26.625" style="5" customWidth="1"/>
    <col min="14857" max="14857" width="61.25" style="5" customWidth="1"/>
    <col min="14858" max="15103" width="9" style="5"/>
    <col min="15104" max="15104" width="4.75" style="5" customWidth="1"/>
    <col min="15105" max="15105" width="14.5" style="5" customWidth="1"/>
    <col min="15106" max="15106" width="12.25" style="5" customWidth="1"/>
    <col min="15107" max="15107" width="11.625" style="5" customWidth="1"/>
    <col min="15108" max="15108" width="9.375" style="5" customWidth="1"/>
    <col min="15109" max="15109" width="10.5" style="5" customWidth="1"/>
    <col min="15110" max="15110" width="9.5" style="5" customWidth="1"/>
    <col min="15111" max="15111" width="10.5" style="5" customWidth="1"/>
    <col min="15112" max="15112" width="26.625" style="5" customWidth="1"/>
    <col min="15113" max="15113" width="61.25" style="5" customWidth="1"/>
    <col min="15114" max="15359" width="9" style="5"/>
    <col min="15360" max="15360" width="4.75" style="5" customWidth="1"/>
    <col min="15361" max="15361" width="14.5" style="5" customWidth="1"/>
    <col min="15362" max="15362" width="12.25" style="5" customWidth="1"/>
    <col min="15363" max="15363" width="11.625" style="5" customWidth="1"/>
    <col min="15364" max="15364" width="9.375" style="5" customWidth="1"/>
    <col min="15365" max="15365" width="10.5" style="5" customWidth="1"/>
    <col min="15366" max="15366" width="9.5" style="5" customWidth="1"/>
    <col min="15367" max="15367" width="10.5" style="5" customWidth="1"/>
    <col min="15368" max="15368" width="26.625" style="5" customWidth="1"/>
    <col min="15369" max="15369" width="61.25" style="5" customWidth="1"/>
    <col min="15370" max="15615" width="9" style="5"/>
    <col min="15616" max="15616" width="4.75" style="5" customWidth="1"/>
    <col min="15617" max="15617" width="14.5" style="5" customWidth="1"/>
    <col min="15618" max="15618" width="12.25" style="5" customWidth="1"/>
    <col min="15619" max="15619" width="11.625" style="5" customWidth="1"/>
    <col min="15620" max="15620" width="9.375" style="5" customWidth="1"/>
    <col min="15621" max="15621" width="10.5" style="5" customWidth="1"/>
    <col min="15622" max="15622" width="9.5" style="5" customWidth="1"/>
    <col min="15623" max="15623" width="10.5" style="5" customWidth="1"/>
    <col min="15624" max="15624" width="26.625" style="5" customWidth="1"/>
    <col min="15625" max="15625" width="61.25" style="5" customWidth="1"/>
    <col min="15626" max="15871" width="9" style="5"/>
    <col min="15872" max="15872" width="4.75" style="5" customWidth="1"/>
    <col min="15873" max="15873" width="14.5" style="5" customWidth="1"/>
    <col min="15874" max="15874" width="12.25" style="5" customWidth="1"/>
    <col min="15875" max="15875" width="11.625" style="5" customWidth="1"/>
    <col min="15876" max="15876" width="9.375" style="5" customWidth="1"/>
    <col min="15877" max="15877" width="10.5" style="5" customWidth="1"/>
    <col min="15878" max="15878" width="9.5" style="5" customWidth="1"/>
    <col min="15879" max="15879" width="10.5" style="5" customWidth="1"/>
    <col min="15880" max="15880" width="26.625" style="5" customWidth="1"/>
    <col min="15881" max="15881" width="61.25" style="5" customWidth="1"/>
    <col min="15882" max="16127" width="9" style="5"/>
    <col min="16128" max="16128" width="4.75" style="5" customWidth="1"/>
    <col min="16129" max="16129" width="14.5" style="5" customWidth="1"/>
    <col min="16130" max="16130" width="12.25" style="5" customWidth="1"/>
    <col min="16131" max="16131" width="11.625" style="5" customWidth="1"/>
    <col min="16132" max="16132" width="9.375" style="5" customWidth="1"/>
    <col min="16133" max="16133" width="10.5" style="5" customWidth="1"/>
    <col min="16134" max="16134" width="9.5" style="5" customWidth="1"/>
    <col min="16135" max="16135" width="10.5" style="5" customWidth="1"/>
    <col min="16136" max="16136" width="26.625" style="5" customWidth="1"/>
    <col min="16137" max="16137" width="61.25" style="5" customWidth="1"/>
    <col min="16138" max="16384" width="9" style="5"/>
  </cols>
  <sheetData>
    <row r="1" spans="1:10" ht="12.75" customHeight="1">
      <c r="A1" s="54" t="s">
        <v>59</v>
      </c>
      <c r="B1" s="54"/>
      <c r="F1" s="6"/>
    </row>
    <row r="2" spans="1:10" ht="40.5" customHeight="1">
      <c r="A2" s="55" t="s">
        <v>60</v>
      </c>
      <c r="B2" s="55"/>
      <c r="C2" s="55"/>
      <c r="D2" s="55"/>
      <c r="E2" s="55"/>
      <c r="F2" s="55"/>
      <c r="G2" s="55"/>
      <c r="H2" s="55"/>
      <c r="I2" s="55"/>
      <c r="J2" s="55"/>
    </row>
    <row r="3" spans="1:10" s="1" customFormat="1" ht="33.75" customHeight="1">
      <c r="A3" s="63" t="s">
        <v>2</v>
      </c>
      <c r="B3" s="65" t="s">
        <v>61</v>
      </c>
      <c r="C3" s="65" t="s">
        <v>62</v>
      </c>
      <c r="D3" s="65" t="s">
        <v>63</v>
      </c>
      <c r="E3" s="65" t="s">
        <v>64</v>
      </c>
      <c r="F3" s="59" t="s">
        <v>65</v>
      </c>
      <c r="G3" s="60"/>
      <c r="H3" s="60"/>
      <c r="I3" s="60"/>
      <c r="J3" s="62"/>
    </row>
    <row r="4" spans="1:10" s="1" customFormat="1" ht="34.5" customHeight="1">
      <c r="A4" s="64"/>
      <c r="B4" s="66"/>
      <c r="C4" s="66"/>
      <c r="D4" s="66"/>
      <c r="E4" s="66"/>
      <c r="F4" s="7" t="s">
        <v>66</v>
      </c>
      <c r="G4" s="7" t="s">
        <v>67</v>
      </c>
      <c r="H4" s="7" t="s">
        <v>68</v>
      </c>
      <c r="I4" s="7" t="s">
        <v>69</v>
      </c>
      <c r="J4" s="7" t="s">
        <v>70</v>
      </c>
    </row>
    <row r="5" spans="1:10" s="31" customFormat="1" ht="63.75" customHeight="1">
      <c r="A5" s="8">
        <v>1</v>
      </c>
      <c r="B5" s="28" t="s">
        <v>28</v>
      </c>
      <c r="C5" s="10" t="s">
        <v>512</v>
      </c>
      <c r="D5" s="28" t="s">
        <v>513</v>
      </c>
      <c r="E5" s="28">
        <v>2</v>
      </c>
      <c r="F5" s="28" t="s">
        <v>514</v>
      </c>
      <c r="G5" s="28" t="s">
        <v>81</v>
      </c>
      <c r="H5" s="28" t="s">
        <v>75</v>
      </c>
      <c r="I5" s="28" t="s">
        <v>515</v>
      </c>
      <c r="J5" s="33" t="s">
        <v>516</v>
      </c>
    </row>
    <row r="6" spans="1:10" s="31" customFormat="1" ht="112.5" customHeight="1">
      <c r="A6" s="8">
        <v>2</v>
      </c>
      <c r="B6" s="28" t="s">
        <v>28</v>
      </c>
      <c r="C6" s="10" t="s">
        <v>517</v>
      </c>
      <c r="D6" s="28" t="s">
        <v>518</v>
      </c>
      <c r="E6" s="28">
        <v>1</v>
      </c>
      <c r="F6" s="28" t="s">
        <v>514</v>
      </c>
      <c r="G6" s="28" t="s">
        <v>81</v>
      </c>
      <c r="H6" s="28" t="s">
        <v>75</v>
      </c>
      <c r="I6" s="28" t="s">
        <v>519</v>
      </c>
      <c r="J6" s="33" t="s">
        <v>520</v>
      </c>
    </row>
    <row r="7" spans="1:10" s="31" customFormat="1" ht="57.75" customHeight="1">
      <c r="A7" s="8">
        <v>3</v>
      </c>
      <c r="B7" s="28" t="s">
        <v>28</v>
      </c>
      <c r="C7" s="10" t="s">
        <v>521</v>
      </c>
      <c r="D7" s="32" t="s">
        <v>522</v>
      </c>
      <c r="E7" s="28">
        <v>1</v>
      </c>
      <c r="F7" s="28" t="s">
        <v>514</v>
      </c>
      <c r="G7" s="28" t="s">
        <v>81</v>
      </c>
      <c r="H7" s="28" t="s">
        <v>75</v>
      </c>
      <c r="I7" s="28" t="s">
        <v>515</v>
      </c>
      <c r="J7" s="33" t="s">
        <v>523</v>
      </c>
    </row>
    <row r="8" spans="1:10" s="31" customFormat="1" ht="65.25" customHeight="1">
      <c r="A8" s="8">
        <v>4</v>
      </c>
      <c r="B8" s="28" t="s">
        <v>28</v>
      </c>
      <c r="C8" s="10" t="s">
        <v>524</v>
      </c>
      <c r="D8" s="28" t="s">
        <v>525</v>
      </c>
      <c r="E8" s="28">
        <v>2</v>
      </c>
      <c r="F8" s="28" t="s">
        <v>514</v>
      </c>
      <c r="G8" s="28" t="s">
        <v>81</v>
      </c>
      <c r="H8" s="28" t="s">
        <v>75</v>
      </c>
      <c r="I8" s="28" t="s">
        <v>515</v>
      </c>
      <c r="J8" s="33" t="s">
        <v>516</v>
      </c>
    </row>
    <row r="9" spans="1:10" s="31" customFormat="1" ht="57.75" customHeight="1">
      <c r="A9" s="8">
        <v>5</v>
      </c>
      <c r="B9" s="28" t="s">
        <v>28</v>
      </c>
      <c r="C9" s="28" t="s">
        <v>526</v>
      </c>
      <c r="D9" s="28" t="s">
        <v>527</v>
      </c>
      <c r="E9" s="28">
        <v>1</v>
      </c>
      <c r="F9" s="28" t="s">
        <v>528</v>
      </c>
      <c r="G9" s="28" t="s">
        <v>315</v>
      </c>
      <c r="H9" s="10" t="s">
        <v>86</v>
      </c>
      <c r="I9" s="28" t="s">
        <v>529</v>
      </c>
      <c r="J9" s="33" t="s">
        <v>530</v>
      </c>
    </row>
    <row r="10" spans="1:10" s="31" customFormat="1" ht="108">
      <c r="A10" s="8">
        <v>6</v>
      </c>
      <c r="B10" s="28" t="s">
        <v>28</v>
      </c>
      <c r="C10" s="28" t="s">
        <v>526</v>
      </c>
      <c r="D10" s="28" t="s">
        <v>531</v>
      </c>
      <c r="E10" s="28">
        <v>1</v>
      </c>
      <c r="F10" s="28" t="s">
        <v>528</v>
      </c>
      <c r="G10" s="28" t="s">
        <v>81</v>
      </c>
      <c r="H10" s="10" t="s">
        <v>86</v>
      </c>
      <c r="I10" s="28" t="s">
        <v>532</v>
      </c>
      <c r="J10" s="33" t="s">
        <v>533</v>
      </c>
    </row>
    <row r="11" spans="1:10" s="31" customFormat="1" ht="57.75" customHeight="1">
      <c r="A11" s="8">
        <v>7</v>
      </c>
      <c r="B11" s="28" t="s">
        <v>28</v>
      </c>
      <c r="C11" s="28" t="s">
        <v>534</v>
      </c>
      <c r="D11" s="28" t="s">
        <v>535</v>
      </c>
      <c r="E11" s="28">
        <v>1</v>
      </c>
      <c r="F11" s="28" t="s">
        <v>514</v>
      </c>
      <c r="G11" s="28" t="s">
        <v>81</v>
      </c>
      <c r="H11" s="10" t="s">
        <v>86</v>
      </c>
      <c r="I11" s="28" t="s">
        <v>536</v>
      </c>
      <c r="J11" s="33" t="s">
        <v>537</v>
      </c>
    </row>
    <row r="12" spans="1:10" s="31" customFormat="1" ht="57.75" customHeight="1">
      <c r="A12" s="8">
        <v>8</v>
      </c>
      <c r="B12" s="28" t="s">
        <v>28</v>
      </c>
      <c r="C12" s="28" t="s">
        <v>534</v>
      </c>
      <c r="D12" s="28" t="s">
        <v>538</v>
      </c>
      <c r="E12" s="28">
        <v>1</v>
      </c>
      <c r="F12" s="28" t="s">
        <v>514</v>
      </c>
      <c r="G12" s="28" t="s">
        <v>81</v>
      </c>
      <c r="H12" s="10" t="s">
        <v>86</v>
      </c>
      <c r="I12" s="28" t="s">
        <v>539</v>
      </c>
      <c r="J12" s="33" t="s">
        <v>540</v>
      </c>
    </row>
    <row r="13" spans="1:10" s="31" customFormat="1" ht="57.75" customHeight="1">
      <c r="A13" s="8">
        <v>9</v>
      </c>
      <c r="B13" s="28" t="s">
        <v>28</v>
      </c>
      <c r="C13" s="28" t="s">
        <v>534</v>
      </c>
      <c r="D13" s="28" t="s">
        <v>541</v>
      </c>
      <c r="E13" s="28">
        <v>2</v>
      </c>
      <c r="F13" s="28" t="s">
        <v>514</v>
      </c>
      <c r="G13" s="28" t="s">
        <v>81</v>
      </c>
      <c r="H13" s="10" t="s">
        <v>86</v>
      </c>
      <c r="I13" s="28" t="s">
        <v>542</v>
      </c>
      <c r="J13" s="33" t="s">
        <v>543</v>
      </c>
    </row>
    <row r="14" spans="1:10" s="31" customFormat="1" ht="81">
      <c r="A14" s="8">
        <v>10</v>
      </c>
      <c r="B14" s="28" t="s">
        <v>28</v>
      </c>
      <c r="C14" s="28" t="s">
        <v>534</v>
      </c>
      <c r="D14" s="28" t="s">
        <v>544</v>
      </c>
      <c r="E14" s="28">
        <v>4</v>
      </c>
      <c r="F14" s="28" t="s">
        <v>514</v>
      </c>
      <c r="G14" s="28" t="s">
        <v>81</v>
      </c>
      <c r="H14" s="10" t="s">
        <v>86</v>
      </c>
      <c r="I14" s="28" t="s">
        <v>545</v>
      </c>
      <c r="J14" s="33" t="s">
        <v>546</v>
      </c>
    </row>
    <row r="15" spans="1:10" s="31" customFormat="1" ht="67.5">
      <c r="A15" s="8">
        <v>11</v>
      </c>
      <c r="B15" s="28" t="s">
        <v>28</v>
      </c>
      <c r="C15" s="28" t="s">
        <v>547</v>
      </c>
      <c r="D15" s="32" t="s">
        <v>513</v>
      </c>
      <c r="E15" s="28">
        <v>2</v>
      </c>
      <c r="F15" s="28" t="s">
        <v>514</v>
      </c>
      <c r="G15" s="28" t="s">
        <v>81</v>
      </c>
      <c r="H15" s="28" t="s">
        <v>75</v>
      </c>
      <c r="I15" s="28" t="s">
        <v>515</v>
      </c>
      <c r="J15" s="33" t="s">
        <v>548</v>
      </c>
    </row>
  </sheetData>
  <autoFilter ref="A4:J15"/>
  <mergeCells count="8">
    <mergeCell ref="A1:B1"/>
    <mergeCell ref="A2:J2"/>
    <mergeCell ref="F3:J3"/>
    <mergeCell ref="A3:A4"/>
    <mergeCell ref="B3:B4"/>
    <mergeCell ref="C3:C4"/>
    <mergeCell ref="D3:D4"/>
    <mergeCell ref="E3:E4"/>
  </mergeCells>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命名范围</vt:lpstr>
      </vt:variant>
      <vt:variant>
        <vt:i4>2</vt:i4>
      </vt:variant>
    </vt:vector>
  </HeadingPairs>
  <TitlesOfParts>
    <vt:vector size="22" baseType="lpstr">
      <vt:lpstr>合计</vt:lpstr>
      <vt:lpstr>汇总表</vt:lpstr>
      <vt:lpstr>信息集团</vt:lpstr>
      <vt:lpstr>服务开发</vt:lpstr>
      <vt:lpstr>文旅集团</vt:lpstr>
      <vt:lpstr>设计院</vt:lpstr>
      <vt:lpstr>监理公司</vt:lpstr>
      <vt:lpstr>材料公司</vt:lpstr>
      <vt:lpstr>通汇资本</vt:lpstr>
      <vt:lpstr>国际公司</vt:lpstr>
      <vt:lpstr>威海发展</vt:lpstr>
      <vt:lpstr>鲁南公司</vt:lpstr>
      <vt:lpstr>产业投资</vt:lpstr>
      <vt:lpstr>海南公司</vt:lpstr>
      <vt:lpstr>科技公司</vt:lpstr>
      <vt:lpstr>物流公司</vt:lpstr>
      <vt:lpstr>交建集团</vt:lpstr>
      <vt:lpstr>华通公司</vt:lpstr>
      <vt:lpstr>能源集团</vt:lpstr>
      <vt:lpstr>民生发展</vt:lpstr>
      <vt:lpstr>汇总表!Print_Titles</vt:lpstr>
      <vt:lpstr>能源集团!Print_Titles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赵雯雯</cp:lastModifiedBy>
  <cp:lastPrinted>2020-10-30T01:31:59Z</cp:lastPrinted>
  <dcterms:created xsi:type="dcterms:W3CDTF">2006-09-16T00:00:00Z</dcterms:created>
  <dcterms:modified xsi:type="dcterms:W3CDTF">2020-10-30T01:33:33Z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