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50" firstSheet="1" activeTab="7"/>
  </bookViews>
  <sheets>
    <sheet name="汇总" sheetId="1" r:id="rId1"/>
    <sheet name="烟台事业部" sheetId="2" r:id="rId2"/>
    <sheet name="青岛事业部" sheetId="3" r:id="rId3"/>
    <sheet name="中华事业部" sheetId="4" r:id="rId4"/>
    <sheet name="资源勘查事业部" sheetId="5" r:id="rId5"/>
    <sheet name="金控公司" sheetId="6" r:id="rId6"/>
    <sheet name="北京产投" sheetId="7" r:id="rId7"/>
    <sheet name="科技公司" sheetId="8" r:id="rId8"/>
  </sheets>
  <definedNames/>
  <calcPr fullCalcOnLoad="1"/>
</workbook>
</file>

<file path=xl/sharedStrings.xml><?xml version="1.0" encoding="utf-8"?>
<sst xmlns="http://schemas.openxmlformats.org/spreadsheetml/2006/main" count="2786" uniqueCount="725">
  <si>
    <t>山东黄金集团招聘岗位需求表</t>
  </si>
  <si>
    <t>序号</t>
  </si>
  <si>
    <t>单位名称</t>
  </si>
  <si>
    <t>单位简介</t>
  </si>
  <si>
    <t>招聘
计划</t>
  </si>
  <si>
    <t>岗位</t>
  </si>
  <si>
    <t>数量</t>
  </si>
  <si>
    <t>工作职责</t>
  </si>
  <si>
    <t>学历</t>
  </si>
  <si>
    <t>专业</t>
  </si>
  <si>
    <t>工作地点</t>
  </si>
  <si>
    <t>联系人及
报名邮箱</t>
  </si>
  <si>
    <t>备注</t>
  </si>
  <si>
    <t>山东黄金矿业（莱州）有限公司三山岛金矿</t>
  </si>
  <si>
    <t xml:space="preserve">    山东黄金矿业（莱州）有限公司三山岛金矿地处山东省黄蓝战略核心区莱州湾畔。地理位置优越，交通便利，依山傍海，气候宜人。三山岛金矿是国家黄金工业“七五”期间重点建设项目，是中国100家最大有色金属矿采选业企业之一，也是目前全国唯一滨海开采黄金矿山企业,位居“中国黄金经济效益十佳矿山”之列。
    三山岛金矿系国有大型股份制国有企业，隶属于山东黄金集团有限公司，拥有固定资产10亿元，具有10000吨/日的采选能力，年产黄金超过200000两。三山岛金矿资源丰富、设备先进，发展前景广阔，是目前全国机械化程度和整体装备水平最高的现代化金矿。
    三山岛金矿秉承“山东黄金 生态矿业”的品牌形象,坚持“用心守护绿水青山 用爱造福地球家园”的环保理念，勇担社会责任。为适应全球矿业行业发展趋势，深入贯彻落实新旧动能转换工作要求，尽快实现山东黄金集团“十三五”战略目标，作为山东黄金打造“国际一流示范矿山”建设项目的承担者和先行者，三山岛金矿聚焦“安全高效、智能智慧、绿色生态、人文和谐”四大主题，全面实现数字化、网络化、智能化、信息化。力争在“十三五”末，将三山岛金矿全面打造成“国际一流示范矿山”。</t>
  </si>
  <si>
    <t>地质技术员</t>
  </si>
  <si>
    <t>1.负责原始地质资料的综合工作，进行原始地质编录：钻探编录、巷道编录，并及时进行综合整理；
2.负责采场两率管理工作，图件的提交和设计、审核；
3.定期进行地下水监测，包括涌水量、水位、水温及水文地质取样等工作，掌握井下水文地质情况；
4.负责内业整理、储量管理和矿权管理，探矿、探水（注浆）设计及地灾防治工作</t>
  </si>
  <si>
    <t>本科及以上</t>
  </si>
  <si>
    <t>矿山地质、资源勘查及相关专业</t>
  </si>
  <si>
    <t>山东莱州</t>
  </si>
  <si>
    <t>联系人：王旭明
报名邮箱：ssdzp@sd-gold.com
联系电话：18561097197</t>
  </si>
  <si>
    <t>需“双一流”毕业生3人</t>
  </si>
  <si>
    <t>测量技术员</t>
  </si>
  <si>
    <t>1.负责井巷工程的测量工作及平面图、剖面图及纵投影图的绘制工作；
2.负责井巷工程收图原始数据库及立体模型的建立工作；
3.负责主责范围内地表工程图件的绘制及补测工作；
4.负责地表工程的施工放线工作；
5.负责地表沉陷区域、滑坡、尾矿库的监测测量工作</t>
  </si>
  <si>
    <t>大地测量学与测量工程、地理信息科学、土地资源管理、遥感科学与技术、测量、测绘工程及相关专业</t>
  </si>
  <si>
    <t>需“双一流”毕业生2人</t>
  </si>
  <si>
    <t>采矿技术员</t>
  </si>
  <si>
    <t>1.负责分管区域采场分层回采设计和修改设计外的所有设计，负责分管区域回采设计、修改设计的审核工作；
2.负责分管区域采掘工程的现场管理工作；
3.负责分管区域的采掘工程验收工作；
4.负责采掘工程进度与质量，及时掌握采充平衡情况</t>
  </si>
  <si>
    <t>采矿工程、矿业工程及相关专业</t>
  </si>
  <si>
    <t>安全技术员</t>
  </si>
  <si>
    <t>1.负责每天开展安全监督检查，深入现场进行安全隐患排查，监督各单位履行安全生产职责，定期组织各单位安全基础资料进行检查，对发现的问题对发现的问题制定整改措施并按照相关规章制度给予考核；
2.负责安全生产部技术管理工作；
3.负责开展组织制度建设，建立健全完善全矿有关安全生产、环境保护、职业健康管理制度</t>
  </si>
  <si>
    <t>安全工程或矿山主体相关专业</t>
  </si>
  <si>
    <t>环保技术员</t>
  </si>
  <si>
    <t>1.参与定期检查我矿的总排放口污染物排放的浓度，了解掌握污染物排放状况，发现问题及时向领导汇报，并协助有关部分采取措施，确保污染物达标排放；
2.参与定期检查尾矿的环境保护工作，掌握尾矿库的现状，发现尾矿库存在安全及环保问题及时下发整改指令并参与组织实施；
3.危险废物的管理工作。参与组织制定环境应急计划方案并定期进行演练，组织环保事故紧急状态下应急救援，和事故的调查工作</t>
  </si>
  <si>
    <t>环保工程、环境检测及相关专业</t>
  </si>
  <si>
    <t>机械技术员</t>
  </si>
  <si>
    <t>1.负责机械设备安装、调试、运行、维护、维修、检测；
2.负责落实材料、备件储备和质量，机械设备、备件计划的平衡、审核和提报；
3.负责机械设备使用、管理、内部挖潜；
4.负责机械设备操作、培训、及现场管理工作</t>
  </si>
  <si>
    <t>机械工程、机械设计与制造、车辆工程、机电一体化及相关专业</t>
  </si>
  <si>
    <t>电气技术员</t>
  </si>
  <si>
    <t>1.负责矿山基建项目工程的电气设备、选型审查、材料计划提报、随机资料的收集；
2.负责组织基建项目工程电气设计施工图审查；
3.负责供配电及电气安装方面的相关工作及项目的计划、执行和控制；
4,负责电器设备的日常维修、维护、检测等相关工作</t>
  </si>
  <si>
    <t>电气、自动化、机电一体化、电力工程及相关专业</t>
  </si>
  <si>
    <t>网络信息技术员</t>
  </si>
  <si>
    <t>1.负责全矿科技、自动化、网络、监控、通信、软件等的技术支持；
2.负责全矿科技、自动化、网络、监控、通信、广播电视等项目的技术方案设计、论证、立项、项目管理及竣工验收后移交相关单位工作</t>
  </si>
  <si>
    <t>计算机、信息管理、办公自动化、信息与通讯工程、电子商务及相关专业</t>
  </si>
  <si>
    <t>政工员</t>
  </si>
  <si>
    <t>1.贯彻执行党的路线、方针、政策，做出年度党建工作、思想政治工作、精神文明建设工作的具体规划和安排，并对年终工作进行总结；
2.负责拟订和组织实施党的组织建设、党员管理、精神文明建设、学习型组织、党风廉政和作风建设等工作规划、目标及计划</t>
  </si>
  <si>
    <t>哲学、政治学、党史、思想政治教育、应用心理学及相关专业</t>
  </si>
  <si>
    <t>井下操作工</t>
  </si>
  <si>
    <t>1.负责操作井下设备做好井下的出矿、出渣、 出矿、出渣工作；
2.负责使用设备的维护使用和保养工作；
3.负责正确操作设备确保设备安全；
4.确保安全生产</t>
  </si>
  <si>
    <t>采矿、选矿、机械、电气、自动化及相关专业</t>
  </si>
  <si>
    <t>井下电工</t>
  </si>
  <si>
    <t>1.负责保养间电器总维修；
2.负责电器总成件维修；
3.负责高压线路维修；
4.负责供电系统和水泵排水系统的维护保养管理工作，确保系统的安全稳定运行</t>
  </si>
  <si>
    <t>井下钳工</t>
  </si>
  <si>
    <t>1.负责设备日常维修、保养、维护、检查工作；
2.负责设备的日常巡检工作，提高设备利用率，满足生产需要；
3.负责设备的维修和修旧利废工作；
4.负责做细做实设备的保养维修质量，做好设备维修的安全工作</t>
  </si>
  <si>
    <t>技能操作工</t>
  </si>
  <si>
    <t>1.执行设备操作规程，正确操作设备；
2.执行工艺操作标准，确保指标的完成；
3.负责精心维护和保养设备，减少故障，确保良好的运行状态，并做好运行和保养记录；
确保安全生产</t>
  </si>
  <si>
    <t>山东黄金矿业（莱州）有限公司焦家金矿</t>
  </si>
  <si>
    <t xml:space="preserve">    焦家金矿始建于1975年，隶属山东黄金集团，是国内外著名的“焦家式”金矿床的典型代表，属破碎带蚀变岩型金矿床，矿山开采采用中央竖井和两翼风井的开拓方式，采矿方法主要采用充填采矿法，选矿采用三段一闭路破碎工艺和磨矿分级浮选工艺。2006年底，焦家金矿与望儿山金矿及仓上金矿寺庄矿区实现了全方位整合，形成了“一矿三区”的发展格局。目前年产黄金7吨以上，2017年累计产金突破一百吨，成为国内首家实现此目标的地下开采矿山，造就了这个时代的矿山奇迹，蜚声中外。
    按照“安全发展，国泰民安”的安全理念，焦家金矿狠抓安全生产责任落实，安全专项投入每年都在2000万元以上，为提高本质安全程度，建成人机定位及无线通讯系统、井下应急救援指挥系统等“六大系统”，以保障安全为主题的数字化矿山建设走在了国内同行业前列，达到了“地质资源可视化、设计计划最优化、生产过程自动化、安全管理集成化、决策支持智能化、生产经营协同化”的先进水平。
在做大、做强黄金主业的同时，焦家金矿紧紧围绕“用心守护绿水青山，用爱造福地球家园”的环保理念，正确处理发展生产与环境保护的关系，率先实现了“生活污水零排放”；投用尾砂加气混凝土砌块砖厂、现代化石子厂使废弃物循环再利用，变废为宝；成功应用地热系统、空压机余热综合利用项目，实现绿色制冷、供暖；“四库整合”尾矿库的投用，合理利用了土地资源，保护了生态环境；2020年1月8日，焦家金矿三大矿区全部进入国家级绿色矿山名录，为推进“山东黄金，生态矿业”品牌形象建设起到了积极作用。
    为不断提升矿山综合竞争力，焦家金矿始终坚持以“持续提升质量效益”为中心，以“强基固本、管理引领”为切入点，以“实现利润最大化”为导向，构建由考核、否决、管理指标组成的全员绩效评价体系，不断夯实管理基础，深挖内部潜力，提升组织效能。同时，大力推进高精尖技术、大型机械化设备的推广应用，井下自动化程度大幅提升，为建成智慧型矿山奠定基础。两化融合管理体系贯标通过国家工信部最终评审，企业以信息化带动工业化、以工业化促进信息化，加速迈向新型工业化道路。
    作为资源型企业，焦家金矿始终把资源当作矿山不可撼动的根本利益，大力推行以矿找矿，积极开展探矿增储、资源整合和资源综合利用工作，保证了资源储量的不断增加，保有资源金金属量总量庞大，企业发展前景十分广阔。
    企业先后完成并获得省部级奖励的科研项目30余项，获得“国家二级企业”“中国黄金生产十大矿山”“中国黄金经济效益十佳矿山”“国家级绿色矿山试点单位”“中国企业文化建设优秀单位”“山东省自主创新模范企业”“中国专利山东明星企业（二星）”“山东省科学技术进步奖”等众多荣誉称号。</t>
  </si>
  <si>
    <t>负责各项地质管理和日常业务技术工作，严格按采掘工程验收技术标准验收采掘工程量，严把验收关</t>
  </si>
  <si>
    <t>联系人：王健
报名邮箱：jiaojiajinkuanghr@sd-gold.com
联系电话：05352738001；15269565076</t>
  </si>
  <si>
    <t>需“双一流”毕业生1人</t>
  </si>
  <si>
    <t>负责井下生产测量技术管理、质量管理、安全管理工作</t>
  </si>
  <si>
    <t>测量、测绘工程及相关专业</t>
  </si>
  <si>
    <t>负责井下采掘作业单体设计及日常的安全、技术、生产协调管理工作，检查、督促井下质量管理及落实情况</t>
  </si>
  <si>
    <t>采矿工程及相关专业</t>
  </si>
  <si>
    <t>需“双一流”毕业生5人</t>
  </si>
  <si>
    <t>1.负责日常设备管理，组织设备检查，确保设备运行正常；
2.负责组织对日常设备进行检查、维护、保养工作</t>
  </si>
  <si>
    <t>1.日常的电气维护工作，确保分矿内所有电气设备设施安全有序的作业；
2.参与电气设备的备品备件及维护检修消耗性材料的使用统计；
3.作好电气设备的台帐，及时记录设备故障处理和检修情况</t>
  </si>
  <si>
    <t>电气、自动化、机电一体化及相关专业</t>
  </si>
  <si>
    <t>文秘</t>
  </si>
  <si>
    <t>1.负责组织起草领导讲话、工作报告、工作总结、汇报材料等文字材料；
2.做好文件收发、印章使用、证照管理、资料归档等工作</t>
  </si>
  <si>
    <t>文秘、中文、汉语言文学及相关专业</t>
  </si>
  <si>
    <t>会计</t>
  </si>
  <si>
    <t>负责资金收付管理、现金流量、内部销售表以及资金预算的上报，确保资金使用的规范性</t>
  </si>
  <si>
    <t>财务、会计、经济及相关专业</t>
  </si>
  <si>
    <t>山东黄金矿业（玲珑）有限公司</t>
  </si>
  <si>
    <t xml:space="preserve">    山东黄金矿业（玲珑）有限公司（简称玲珑金矿），原名招远金矿，位于玲珑金矿田中心。玲珑金矿田采金历史悠久，早在春秋时期就有采金活动，据史料记载，公元1007年宋朝真宗皇帝曾派大臣到玲珑督办采金，之后，历朝数代皇帝都派人来玲珑开办金矿。1939年2月，日本以武力占领玲珑金矿，开始进行大规模掠夺式开采，直至抗日战争结束。在抗日战争期间和解放战争期间，先后向党中央密送了大量黄金，为党的发展做出了积极贡献。1962年7月，玲珑金矿重新组建，先后隶属于山东省重工业厅、山东冶金工业局、国家冶金工业部。自1975年开始，黄金产量曾23年居全国黄金矿山之首，素有“亚洲第一大金矿”和“金城明珠”之美誉。1988年1月改为省属大型二类国有企业，1997年7月成为山东黄金集团的核心企业之一。2007年11月由山东黄金矿业股份公司收购上市，2010年2月成为山东黄金矿业股份公司下属的上市全资子公司。自重新组建以来，累计向国家贡献黄金108吨。</t>
  </si>
  <si>
    <t>1.负责地质探矿、地质储量规划设计和具体执行；
2.负责地质资料绘制和保存，并开展地质科研工作</t>
  </si>
  <si>
    <t>山东招远</t>
  </si>
  <si>
    <t>联系人：臧先生
联系电话：15066762869
联系人：曹先生
联系电话：13780972913
报名邮箱：linglongjinkuanghr@sd-gold.com</t>
  </si>
  <si>
    <t>需“双一流”高校毕业生1人</t>
  </si>
  <si>
    <t>1.负责井下采掘工程施工跟踪、工程测量及验收；
2.负责测量资料的绘制和保存，并开展测量科研工作</t>
  </si>
  <si>
    <t>需“双一流”高校毕业生2人</t>
  </si>
  <si>
    <t>1.负责公司井下采矿工程设计、技术指导、工程验收；
2.负责相应地点尾矿充填工作；
3.负责采矿相关科研工作</t>
  </si>
  <si>
    <t>选矿技术员</t>
  </si>
  <si>
    <t>负责选矿生产指标的日常管理，负责选矿技术研究和推广新工艺</t>
  </si>
  <si>
    <t>选矿工程、矿物加工工程及相关专业</t>
  </si>
  <si>
    <t>负责企业生产安全管理、安全防护工程、安全生产与设计等</t>
  </si>
  <si>
    <t>安全工程及相关专业</t>
  </si>
  <si>
    <t>负责公司设备管理、设备计划、设备维修维护等技术指导工作</t>
  </si>
  <si>
    <t>机械工程、机械设计与制造、机电一体化及相关专业</t>
  </si>
  <si>
    <t>负责公司设备电气化改造、自动化管理、技术指导等</t>
  </si>
  <si>
    <t>1.负责公司机械化、自动化、信息化建设工程；
2.负责公司网络和信息相关设备管理</t>
  </si>
  <si>
    <t>计算机、信息管理、办公自动化、信息与通讯工程及相关专业</t>
  </si>
  <si>
    <t>给排水技术员</t>
  </si>
  <si>
    <t>负责水暖管理及地表零星工程管理</t>
  </si>
  <si>
    <t>给排水、水工结构工程、水资源及相关专业</t>
  </si>
  <si>
    <t>工程管理员</t>
  </si>
  <si>
    <t>负责各类工程设计、进度管理、验收等</t>
  </si>
  <si>
    <t>工程造价、工程预算、工程管理、项目管理及相关专业</t>
  </si>
  <si>
    <t>人力资源管理员</t>
  </si>
  <si>
    <t>人事、薪酬、社保、员工关系等管理工作</t>
  </si>
  <si>
    <t>人力资源管理及相关专业</t>
  </si>
  <si>
    <t>负责公司思想政治和党务等工作</t>
  </si>
  <si>
    <t>哲学、政治学、思想政治教育、党史及相关专业</t>
  </si>
  <si>
    <t>宣传员</t>
  </si>
  <si>
    <t>负责公司企业文化建设、宣传等工作</t>
  </si>
  <si>
    <t>文秘、中文、新闻、汉语言文学及相关专业</t>
  </si>
  <si>
    <t>负责会计相关工作</t>
  </si>
  <si>
    <t>会计、财务管理及相关专业</t>
  </si>
  <si>
    <t>医生、护士</t>
  </si>
  <si>
    <t>临床医生、放射医生、检验、药学、护理等</t>
  </si>
  <si>
    <t>临床、中西医学、医学影像学、医学检验、护理、针灸推拿及相关专业</t>
  </si>
  <si>
    <t>山东黄金矿业股份有限公司新城金矿</t>
  </si>
  <si>
    <t xml:space="preserve">  山东黄金矿业股份有限公司新城金矿地处胶东半岛渤海湾畔，矿山始建于1975年，1980年竣工投产，1989年进行二期改扩建工程建设，是一座具有采选综合生产能力的国家大型黄金矿山。2003年，以新城金矿为主体的“山东黄金”股票在上交所成功上市，给企业带来更大的发展空间。
    经过四十五年的发展壮大，截至2020年8月末，矿山在册员工1740余人，累计为国家生产黄金95.92吨，实现利润总额71.48亿元，是全国矿山企业中唯一的“国家环境友好企业”，并跻身“中国黄金生产十大矿山”“中国黄金经济效益十佳矿山”，成为黄金行业的佼佼者。矿山获得“全国黄金行业先进集体”“全国黄金行业科技先进集体”“首届全国资源合理利用先进矿山企业”、首批“国家级绿色矿山”“全国矿产资源节约与综合利用先进适用技术推广应用示范矿山”“绿色矿山突出贡献奖”“中国黄金行业最佳绿色环保奖”“山东省安全生产应急管理示范点”“山东省劳动关系和谐企业”“山东省富民兴鲁劳动奖状”等荣誉。
    新城金矿深入贯彻落实“十三五”发展战略，紧紧围绕集团2020年确定的“十大重点攻坚任务”，始终坚持党的领导，以苦干实干担当作为践行初心使命，以头拱地往前冲的实劲韧劲推进改革攻坚，确保生产经营工作齐头并进，推动矿山持续高质量发展，实现“十三五”圆满收官、“十四五”顺利开局。</t>
  </si>
  <si>
    <t>1.负责采掘计划编制、设计的方案制定；
2.负责采掘施工的指导、现场技术管理与技术交底等工作</t>
  </si>
  <si>
    <t>采矿工程、矿业工程、安全工程等</t>
  </si>
  <si>
    <t>联系人：杜燕
报名邮箱：xcjkrlzyb@sd-gold.com
联系电话：0535-2698190；18660516725</t>
  </si>
  <si>
    <t>做好矿山测量和现场施工指导工作，及时提供各种图纸资料和数据，为生产计划的编排和安全生产提供可靠的依据</t>
  </si>
  <si>
    <t>测绘工程等</t>
  </si>
  <si>
    <t>1.负责编制地质生产探矿、地质探矿设计，提交探矿地质报告；
2.负责分管区段作业面的现场指导和工程验收</t>
  </si>
  <si>
    <t>地质勘察与工程等</t>
  </si>
  <si>
    <t>机械设备的日常检查、维修、维护及现场管理，确保设备正常有序运转</t>
  </si>
  <si>
    <t>机械设计及自动化等</t>
  </si>
  <si>
    <t>负责保障电气设备日常管理、安装、实际改造等工作，确保无重大电气安全故障</t>
  </si>
  <si>
    <t>机械设计及自动化、自动化等</t>
  </si>
  <si>
    <t>1.选矿工艺流程改造、技术创新和科研项目的试验、设计和审查；
2.负责完成全车间工艺流程考查，提出工艺流程的改进方向和改进措施</t>
  </si>
  <si>
    <t>矿物加工、选矿类相关专业</t>
  </si>
  <si>
    <t xml:space="preserve">安全技术员 </t>
  </si>
  <si>
    <t>各项安全管理、检查工作,现场安全管理竣工验收,事故处理等工作，以实现全矿的安全生产顺利进行</t>
  </si>
  <si>
    <t>安全工程等相关专业</t>
  </si>
  <si>
    <t>信息技术员</t>
  </si>
  <si>
    <t>1.负责全矿信息系统的规划、维护、管理工作，确保全矿的信息系统、视频监控、信号系统等正常运作；
2.负责全矿的网络管理以及办公设备设施的管理，满足生产办公的需要</t>
  </si>
  <si>
    <t>预决算管理员</t>
  </si>
  <si>
    <t>对全矿生产、基建工程投资管理，在矿有关工程管理和物资管理、审计制度等政策的指导下，进行生产、基建工程的预算编制及结算初审工作</t>
  </si>
  <si>
    <t>工程预决算、审计等相关专业</t>
  </si>
  <si>
    <t>负责企业党建思想政治等相关工作</t>
  </si>
  <si>
    <t>负责企业财务结账、报表及企业内部的工资发放等工作</t>
  </si>
  <si>
    <t>会计学、经济学、财务管理、金融等相关专业</t>
  </si>
  <si>
    <t>山东天承矿业有限公司</t>
  </si>
  <si>
    <t xml:space="preserve">    山东天承矿业有限公司坐落在莱州市金城镇境内，交通便利，地理位置优越，是一家以黄金采选为主业的国有企业，隶属于山东黄金集团有限公司。目前，公司资产总额7.63亿元，现有员工774人，日采选能力达到1200吨，公司产品为金精矿。
   公司以党建工作为统领，以“保稳定、提质效，干长远”为工作思路，重视安全生产和科技进步，是全国黄金行业优秀企业、省级文明单位、山东省环保优秀企业、烟台市劳动关系和谐企业。当前，公司正全面贯彻落实集团发展战略，深入践行“开放、包容、忠诚、责任”的核心价值观，奋力拼搏，持续创新，实现黄金产量稳步提升，经济运行质量不断提高的精品矿山。</t>
  </si>
  <si>
    <t>负责公司地质探矿、数据整理、制图等相关工作</t>
  </si>
  <si>
    <t>联系人：刘建华
报名邮箱：tianchenghr@sd-gold.com
联系电话：
0535-2699900；15965163628</t>
  </si>
  <si>
    <t>负责公司测量、工程验收、巷道贯通、制图等相关工作</t>
  </si>
  <si>
    <t>负责公司采矿设计、现场施工、井巷工程、验收、改造等管理工作</t>
  </si>
  <si>
    <t>负责公司双体系建设及应急预案等安全管理工作</t>
  </si>
  <si>
    <t>负责绿色公司建设、安全环保检查等相关工作</t>
  </si>
  <si>
    <t>环保工程及相关专业</t>
  </si>
  <si>
    <t>负责公司机械设备维修、维护、备品、备件等相关工作</t>
  </si>
  <si>
    <t>负责公司电路设施安装、检查、维修、维护等相关工作</t>
  </si>
  <si>
    <t>审计员</t>
  </si>
  <si>
    <t>负责公司井巷工程预算与工程审计相关工作</t>
  </si>
  <si>
    <t>工程造价、项目管理及相关专业</t>
  </si>
  <si>
    <t>负责公司相关会计岗位的财务管理工作</t>
  </si>
  <si>
    <t>化验工</t>
  </si>
  <si>
    <t>负责公司质检中心矿样的化验检测相关工作</t>
  </si>
  <si>
    <t>化验、应用化学及相关专业</t>
  </si>
  <si>
    <t>山东黄金金创集团有限公司</t>
  </si>
  <si>
    <t xml:space="preserve">    山东黄金金创集团有限公司为山东黄金集团有限公司的控股子公司，现拥有资产58亿元，员工2500余人，黄金采选规模达到2800吨/日，年产黄金1700余公斤。曾先后获得“全国黄金行业先进集体”、“全国黄金行业明星企业”、“全国黄金行业科技先进集体”、“全国黄金行业AAA级信用企业”等称号。同时，公司打造了非金产业集群，主要生产不锈钢啤酒桶、精铸不锈钢阀门、快速接头、铜管、铜杆等系列产品，产品销往世界40多个国家和地区，“金创”商标被认定为中国驰名商标、山东省著名商标。
</t>
  </si>
  <si>
    <t>山东蓬莱</t>
  </si>
  <si>
    <t>联系人：薛腾
报名邮箱：jinchuanghr@sd-gold.com
联系电话：05353359003；15063886800</t>
  </si>
  <si>
    <t>选矿流程设计、工艺改进、资料管理等工作</t>
  </si>
  <si>
    <t>冶炼技术员</t>
  </si>
  <si>
    <t>冶炼工艺设计、工艺改进、资料管理等工作</t>
  </si>
  <si>
    <t>冶金工程及相关专业</t>
  </si>
  <si>
    <t>负责对现场进行监督检查、督促或参与解决有关安全生产方面的问题</t>
  </si>
  <si>
    <t>负责公司的清洁生产和环境保护工作</t>
  </si>
  <si>
    <t>负责日常设备管理，组织设备检查，确保设备运行正常。负责组织对日常设备进行检查、维护、保养工作</t>
  </si>
  <si>
    <t>化验技术员</t>
  </si>
  <si>
    <t>负责公司的化验分析、管理实验室内所有设备、对实验数据分类处理、建档保存</t>
  </si>
  <si>
    <t>负责公司整体信息化建设规划</t>
  </si>
  <si>
    <t>土建技术员</t>
  </si>
  <si>
    <t>负责项目的土建技术管理工作</t>
  </si>
  <si>
    <t>土木工程、土建工程及相关专业</t>
  </si>
  <si>
    <t>材料成型技术员</t>
  </si>
  <si>
    <t>负责工艺设计、工艺改进、资料管理等工作</t>
  </si>
  <si>
    <t>材料成型、铸造及相关专业</t>
  </si>
  <si>
    <t>负责资料整理、申报相关手续等工作</t>
  </si>
  <si>
    <t>负责人员招聘、管理及报表等工作</t>
  </si>
  <si>
    <t>法务管理员</t>
  </si>
  <si>
    <t>负责公司合同的审核、督察,健全、完善公司法务管理体系、合同管理体系和其他各项规章制度等工作</t>
  </si>
  <si>
    <t>法律及相关专业</t>
  </si>
  <si>
    <t>企业管理员</t>
  </si>
  <si>
    <t>负责日常企业管理工作</t>
  </si>
  <si>
    <t>企业管理、工商管理及相关专业</t>
  </si>
  <si>
    <t>外贸业务员</t>
  </si>
  <si>
    <t>负责对外贸易工作</t>
  </si>
  <si>
    <t>外语、国际贸易、市场营销及相关专业</t>
  </si>
  <si>
    <t>负责井下电路维修</t>
  </si>
  <si>
    <t>负责设备的保养维修工作</t>
  </si>
  <si>
    <t xml:space="preserve"> 山东黄金集团蓬莱矿业有限公司</t>
  </si>
  <si>
    <t xml:space="preserve">    山东黄金集团蓬莱矿业有限公司于2008年12月19日注册成立，2009年1月1日正式运行。该公司由山东黄金集团所属全资子公司——山东黄金有色矿业集团有限公司与原蓬莱市河西金矿有限公司共同出资组建，注册资本5000万元,其中山东黄金有色矿业集团有限公司控股51.00%, 2016年9月13日变更注册为山东黄金矿业股份有限公司的全资子公司。经营范围为金矿采选。公司现拥有采矿权3处，面积为4.7535平方公里；探权1处，面积9.93平方公里；截止2020年二季度末保有资源储量：矿石量189万吨，金属量13534千克，资产总额67621万元。</t>
  </si>
  <si>
    <t>从事地质工程、探矿增储及相关工作</t>
  </si>
  <si>
    <t>联系人：李照坤
报名邮箱：penglaikuangyehr@sd-gold.com
联系电话:
13793186158</t>
  </si>
  <si>
    <t>从事采矿设计、管理及相关工作</t>
  </si>
  <si>
    <t>从事工程验收、测量、测绘及相关工作</t>
  </si>
  <si>
    <t>从事选矿管理、选矿工艺及相关工作</t>
  </si>
  <si>
    <t>从事安全环保等相关工作</t>
  </si>
  <si>
    <t>从事矿山设备、机械设备管理、维护等相关工作</t>
  </si>
  <si>
    <t>从事矿物化验、质检及相关工作</t>
  </si>
  <si>
    <t>从事工民建及相关工作</t>
  </si>
  <si>
    <t>从事网络管理、网络维护、技术支持及相关工作</t>
  </si>
  <si>
    <t>从事文秘、公文收发及相关工作</t>
  </si>
  <si>
    <t>从事人力资源管理及相关工作</t>
  </si>
  <si>
    <t>从事党建、纪检、政工及相关工作</t>
  </si>
  <si>
    <t>从事会计、统计核算及相关工作</t>
  </si>
  <si>
    <t>会计、财务管理、统计及相关专业</t>
  </si>
  <si>
    <t>山东黄金冶炼有限公司</t>
  </si>
  <si>
    <t xml:space="preserve">    山东黄金冶炼有限公司（简称黄金冶炼公司），隶属山东黄金集团有限公司（国有大型骨干企业），地处山东省烟台市莱州市境内。黄金冶炼公司以“建设业内领先、国际一流的黄金矿业企业”为目标，致力于推进各项管理与技术创新，具有从矿产资源到黄金终端产品的高端高效、节能环保的完整产业链。黄金冶炼公司始建于2000年2月，2001年7月投产，2016年7月通过存续分立方式成为独立法人企业。2010年6月1日，山东黄金矿业股份有限公司投资6.58亿元，由黄金冶炼公司承建了我国最大的黄金冶炼工业项目。山东黄金冶炼有限公司是上海黄金交易所首批认证的全国十家“可提供标准金锭企业”之一和上海期货交易所首批金锭品牌注册企业。产品注册商标“泰山”牌，从2002年11月开始为上海黄金交易所提供标准金锭，主要的产品有为上交所提供AU99.99 的1000g、AU99.95的3000g、AU99.99的100g、50g小金条；2006年7月成为上海黄金交易所“可提供标准银锭企业”。2009年3月自主设计开发“山东黄金”品牌系列投资金、银产品在社会市场进行销售。“泰山”标准金和“山东黄金”品牌产品投放市场以来，产品合格率为100%，顾客投诉为零，顾客满意率为100%。连续多年被上海黄金交易所评为“可提供标准金锭先进企业”。2010年1月14日获得伦敦金银市场协会（LBMA）优质交易锭资格，被定为国际金银市场优质产品，标志着山东黄金生产质量和规模达到国际先进水平。</t>
  </si>
  <si>
    <t>选矿工艺技术管理、技术革新，技术改造，不断提高技术含量和自动化水平</t>
  </si>
  <si>
    <t>选矿工程、矿物加工工程</t>
  </si>
  <si>
    <t>联系人：杨文福
报名邮箱：sdhjylzp@sd-gold.com
联系电话：
0535-2697750；13697617001</t>
  </si>
  <si>
    <t>冶金技术员</t>
  </si>
  <si>
    <t>负责车间冶炼工艺流程及优化生产工艺参数，负责新技术推广应用，并对工人进行技术培训</t>
  </si>
  <si>
    <t>负责企业安全宣传、教育及培训工作，监督安全生产制度的执行</t>
  </si>
  <si>
    <t>安全、环保工程及相关专业</t>
  </si>
  <si>
    <t>人力资源管理</t>
  </si>
  <si>
    <t>人事管理、五险一金、招聘、职工培训管理、薪酬考核分配、合同管理等</t>
  </si>
  <si>
    <t>人力资源及相关专业</t>
  </si>
  <si>
    <t>会议记录、纪要、工作总结、文件的起草处理、工作汇报材料的撰写及宣传工作等</t>
  </si>
  <si>
    <t>负责对现有化验方法进行改革与创新，开辟新的检测方法，使化验结果准确；不断完善各类样品的检测方法和操作规程</t>
  </si>
  <si>
    <t>技能操作</t>
  </si>
  <si>
    <t xml:space="preserve">  负责工艺流程操作管理，设备的检查维护及保养，参与设备的技术改造；进行电气自动化设备、设施使用和管理，负责自动化设备的日常保养技术改造等工作</t>
  </si>
  <si>
    <t>选矿、冶金、化验、电气工程及其自动化、计算机信息工程、机械设计及其自动化等专业</t>
  </si>
  <si>
    <t>山东黄金电力有限公司</t>
  </si>
  <si>
    <t xml:space="preserve">    山东黄金电力有限公司位于山东烟台莱州市金城镇，地处渤海湾畔，于1983年8月9日建成投运，隶属山东黄金集团有限公司，是具有独立法人资格的有限责任公司。公司拥有3座110kV变电站，供电系统内现有直供35kV终端变电站22座，供电线路总长近300公里，年供电量达10亿kwh以上，担负山东黄金集团所属焦家、新城、三山岛、天承矿业、黄金冶炼公司和招远、莱州两市10余个黄金矿山的供电任务。
    公司现有职工145人，其中各类管理技术人员55人。公司严格遵守国家劳动法规，为每名职工及时足额缴纳五险一金，员工享有国家法定节假日、带薪休假和每周两天的休息时间，有免费班车每天发往招远市区和莱州市区，有菜品丰富、主食多样、美味可口的自助餐厅，有干净舒适的职工公寓，有篮球场、公园等健身活动场地，有优美的厂区绿化和整洁温馨的工作环境，一定会带给莘莘学子们“家”的感觉。
    公司一直以来十分重视和关心对青年员工的培养，为他们搭建起成长、成才的广阔平台，热忱欢迎有志青年加盟山东黄金电力有限公司，相信，在这里，你定能以梦为马，不负韶华！</t>
  </si>
  <si>
    <t xml:space="preserve">1.负责黄金电网综合保护自动化系统的安装和维护工作；
2.负责无人变电站与黄金调度的通讯工作；
3.负责变电站遥测、遥信、遥控、遥调和遥视的安装维护；
4.负责办公电脑的安装、维护工作；
5.负责办公网络系统的维护工作
</t>
  </si>
  <si>
    <t>计算机、信息管理、办公自动化、信息与通讯工程、电子商务、文化艺术及相关专业</t>
  </si>
  <si>
    <t>联系人：王滨船
dianligongsihr@sd-gold.com
联系电话：13053531353</t>
  </si>
  <si>
    <t>山东黄金集团烟台设计研究工程有限公司</t>
  </si>
  <si>
    <t xml:space="preserve">    山东黄金集团烟台设计研究工程有限公司（下简称“工程公司”）隶属于山东黄金集团有限公司，位于风景秀丽的山东省烟台市，占地300余亩。工程公司下设“矿业装备制造基地”和“矿山设计研发中心”两大板块，具有国家住建部颁发的矿山设计甲级资质、矿山和房屋建筑工程监理甲级资质以及国家发改委颁发的工程咨询甲级资质等，是一家以提供“矿业全产业链服务”为主，集选矿试验研究、工程设计咨询、矿山设备制造、施工安装调试、工程项目监理、达标达产售后为一体的具备总承包综合服务能力的现代化高新技术企业。
    矿山设计研发中心位于烟台开发区，业务涵盖项目立项、投资分析、可研性研究、初步设计、施工图设计、工程监理、工程造价、工程验收等。多年来，公司始终坚持市场化、高标准的发展方向，通过以人才技术为支撑、以研究引领设计，拥有冶金矿山工程总承包最完善的整体解决方案、技术先进的产业链设计研发水平，实现了矿山设计由有色到黑色、施工安装监理向总承包专业技术服务的成功转型，全力打造行业一流的具有矿业全过程咨询服务能力的高新技术企业。
矿业装备制造基地（山东黄金矿业装备制造有限公司）坐落于烟台莱州市，由山东黄金矿业股份有限公司（股票代码：SH 600547  1787.HK）投资5.3亿元建设，致力于国际高端矿山地下无轨装备和选冶装备等的研发制造和技术服务，以装备水平现代化、生产过程智慧化、生产管理精益化、备品备件物联化、市场服务专业化为保障，推动地下无轨装备向国际标准化、系列化、大型化、智能化方向发展，将矿山装备业务做优、做强、做大、做精，着力打造国际知名的“山金重工”矿业装备智造自主品牌。</t>
  </si>
  <si>
    <t>1.按要求（图纸发放通知单、合同等），按时、保质保量完成产品和备件的机械设计工作，并根据材料、工艺和实际生产中出现的变更及时修改；
2.加强与材料人员和工艺人员沟通，不断提高产品设计水平；
3.及时解决生产过程中出现的技术问题，并修改相关的资料</t>
  </si>
  <si>
    <t>机械工程、机械设计与制造及相关专业</t>
  </si>
  <si>
    <t>山东烟台2人，山东莱州5人</t>
  </si>
  <si>
    <t>联系人：王琛
报名邮箱：gongchenggongsihr@sd-gold.com
联系电话：
0535-6936080；13954511121</t>
  </si>
  <si>
    <t>1.按要求（图纸发放通知单、合同等），按时、保质保量完成产品和备件的电气设计工作，并根据材料、工艺和实际生产中出现的变更及时修改；
2.加强与材料人员和工艺人员沟通，不断提高产品设计水平；
3.及时解决生产过程中出现的技术问题，并修改相关的资料</t>
  </si>
  <si>
    <t>电气自动化、机电一体化及相关专业</t>
  </si>
  <si>
    <t>山东烟台</t>
  </si>
  <si>
    <t>工程设计师</t>
  </si>
  <si>
    <t>1.在专业负责人（主任工程师）及项目经理的统一指挥和协调下，承担具体设计任务或其它技术工作，并对其设计质量和进度负责；
2.根据设计任务的性质和要求，掌握必要的设计基础资料，安排好设计工作计划；
3.工作中必须认真贯彻国家的技术政策，遵守设计原则及有关规范、规程、技术规定，遵守职业道德</t>
  </si>
  <si>
    <t>机电、采矿、选矿、地质、测绘工程及相关专业</t>
  </si>
  <si>
    <t>英语翻译</t>
  </si>
  <si>
    <t>负责来往产品资料的翻译工作，各类信件资料的翻译，外国人员的接待、翻译等工作，负责产品资料的辅助管理</t>
  </si>
  <si>
    <t>英语及相关专业</t>
  </si>
  <si>
    <t>监理工程师</t>
  </si>
  <si>
    <t>1.检查施工单位投入工程的人力、主要设备的使用及运行状况；
2.进行见证取样；
3.复核工程计量有关数据；
4.检查工序施工结果；
5.发现施工作业中的问题，及时指出并监督改正</t>
  </si>
  <si>
    <t>采矿工程、井建、机电及相关专业</t>
  </si>
  <si>
    <t xml:space="preserve">渠道招商采购员 </t>
  </si>
  <si>
    <t>1.采购合同的制作，核对归档及其他流程性工作；
2.负责采购订单的下达和订单进度的跟踪、协调和沟通；
3.负责对现有供应商资料进行整理归档、建立供应商名册；
4.协助领导对供应商进行有效评估；
5.协助领导对不合格产品进行处理</t>
  </si>
  <si>
    <t>机电、企业管理、市场营销及相关专业</t>
  </si>
  <si>
    <t>市场推广员</t>
  </si>
  <si>
    <t>1.在上级的领导和监督下，定期完成量化的工作要求，并能独立处理和解决所负责的任务；
2.寻找目标客户聚集场所，开发有效的推广点位。在指定区域或寻找意向客户，完成潜在客户登记推广活动；
3.积极寻找目标客户，并宣传公司产品，引导客户到公司进行咨询</t>
  </si>
  <si>
    <t>山东黄金高级技工学校</t>
  </si>
  <si>
    <t xml:space="preserve">    山东黄金高级技工学校位于烟台市莱山区枫林路，黄海之滨，风景秀丽，于1985年4月成立，1986年10月成立黄金培训中心。1998年1月被批准为“省级重点技工学校”，2011年3月批准为“国家重点技工学校”，2014年升级为“山东黄金高级技工学校”。
    学校占地面积21181.5平方米，总建筑面积15063㎡，固定资产3739万元。学校教学设施完备，具有多媒体教室、实训场、实训室等18个；师资力量雄厚，建有校内教师、集团内训师、外部教师的培训教师队伍360余人；食宿条件优渥，可容纳近300人就餐住宿。学校现有教职员工72人，并根据业务需要，下设9个部门。
    学校围绕集团发展目标开展员工培训工作，逐步形成了管理、技术、技能“三支队伍”的分类分层培训体系，同时兼顾安全生产培训。“十三五”以来，完成培训1078期、参训学员近6万人次，搭建起了“线上+线下、校内+现场”全方位培训战略布局，充分发挥了山东黄金集团培训基地的职能作用，为矿山企业可持续发展提供了源源不断的人力资源支撑。
</t>
  </si>
  <si>
    <t>培训教师</t>
  </si>
  <si>
    <t>负责培训班管理工作、班级资料整理、证书管理、培训计划的实施等工作</t>
  </si>
  <si>
    <t>金融</t>
  </si>
  <si>
    <t>联系人：崔莎莎
报名邮箱：huangjinjixiaohr@sd-gold.com
联系电话：18765352319</t>
  </si>
  <si>
    <t>审计</t>
  </si>
  <si>
    <t>执行内部审计任务，进行审计评价与监督、风险管理、风险识别、评估、应对、监督等日常工作</t>
  </si>
  <si>
    <t>山东黄金矿业（沂南）有限公司</t>
  </si>
  <si>
    <t xml:space="preserve">    公司位于山东省临沂市沂南县境内，2008年整体增发上市，隶属于中国第一产金企业——山东黄金集团有限公司。公司下辖金场分矿、金龙分矿、铜井分矿三个生产分矿和14个职能部室，产品有金、银、含铜和铁精矿粉。
    公司地处沂蒙精神的发源地，自隋唐时期就有采金活动,1939年，八路军115师在金场设立鲁中金矿局，有力地支援了抗日战争。63年的发展历史，沂南金矿将爱党爱军、开拓奋进、艰苦创业、无私奉献的沂蒙精神同山东黄金集团“追求卓越、创新进取”的企业精神相融合，用实际行动践行特别能吃苦、特别能战斗、特别能奉献的矿工精神，引领员工实现精神崛起。公司先后被授予“全国矿产资源合理开发先进矿山”“国家绿色矿山试点单位”“山东省安全生产应急管理示范点”“山东省安全文化建设示范企业”等30多项荣誉称号。</t>
  </si>
  <si>
    <t>1.负责选矿厂技术管理工作，保证综合回收率、设备完好率； 
2.做好选矿厂日常生产技术管理工作,发现问题，采取措施予以解决，对选矿工艺技术指标负责；
3.抓好设备设施日常维护和管理，确保设备正常运行；
4.负责制定选矿工艺控制、操作技术规程，指导选矿生产最佳经济材料消耗，降低生产成本；
5.组织实施选矿试验研究工作，为实验研究制定方案</t>
  </si>
  <si>
    <t>矿物加工、选矿技术等相关专业</t>
  </si>
  <si>
    <t>山东沂南</t>
  </si>
  <si>
    <t>联系人：郑卜花
报名邮箱：sdhjynjk@sd-gold.com
联系电话：18653902201</t>
  </si>
  <si>
    <t>“双一流”高校1人</t>
  </si>
  <si>
    <t>机电技术员</t>
  </si>
  <si>
    <t>1.做好矿山现场设备管理工作；
2.全面掌握分矿设备运行、维护、维修管理，确保设备正常运转，对设备班组的现场工作进行检查和指导； 
3.按时编报月、季设备、材料计划，做好本单位机电科技创新、能源管理、节能降耗、修旧利废等工作； 
4.定期组织机电设备检查，消除事故隐患，保证设备安全运转</t>
  </si>
  <si>
    <t>机械、电气、电工技术、机电一体化、自动化等相关专业</t>
  </si>
  <si>
    <t>1.根据地质资料和施工现场实际情况提出合理可行的采矿方案；
2.开采过程中深入施工现场，及时了解各工作面施工生产情况，做好各项技术参数记录，优化采矿参数；
3.定期对图纸进行存档，做好对图纸的管理工作；
4.对新采矿新技术的研究、试验和实施工作</t>
  </si>
  <si>
    <t>采矿工程等相关专业</t>
  </si>
  <si>
    <t>1.负责地表、井下测量，井下工程验收、掘进报表、掘进结算；
2.做好测量时达标工作和文明安全管理；
3.了解施工部署，制定测量放线方案；
4.实时做好测量仪器的日常保养、维护、保管、定时检查校正仪器误差，制定切实可行的与施工同步的测量放线方案，对测量作业范围内的安全负责</t>
  </si>
  <si>
    <t>工程测量技术、测绘工程等相关专业</t>
  </si>
  <si>
    <t>1.整理矿山中长期规划及年度计划所需地质资料；
2.负责分矿探矿找矿工作，中段综合地质编录图件及储量估算；
3.负责综合地质图件编制、资料管理及资料存档工作；
4.负责保有地质储量、三级矿量、储量平衡管理等对外报表；
5.协助采场验收监督；
6.协助全矿地质探矿设计的会审及会签工作</t>
  </si>
  <si>
    <t>资源勘查工程、地质工程、矿山地质等相关专业</t>
  </si>
  <si>
    <t>1.负责各种公文、文件的起草工作，及时处理上级文件的签收、传递、催办；做好文件的回收、清退、销毁工作；及时做好文秘档案的收集管理及保密工作；
2.做好各种会议的记录及会务组织工作；
3.负责宣传和企业文化工作</t>
  </si>
  <si>
    <t>汉语言文学、新闻学等相关专业</t>
  </si>
  <si>
    <t>化验员</t>
  </si>
  <si>
    <t xml:space="preserve">1.负责全矿生产样、地质样、实验样的制备与化验；
2.负责地质样品化验；
3.全矿所有产品的收方、外运样品的制备与化验                    </t>
  </si>
  <si>
    <t>应用化学等相关专业</t>
  </si>
  <si>
    <t>1.对原材料发票进行审核，及时制单入账；
2.负责材料汇总和核算工作；
3.办理全矿日常报销业务；
4.对原始凭证进行审核和稽查；
5.稽核会计科目核算的内容是否与财务制度的规定相符、会计记录和账户对应关系是否正确；
6.做好银行支票台账登记工作</t>
  </si>
  <si>
    <t>会计、金融等相关专业</t>
  </si>
  <si>
    <t>1.负责完善企业管理制度，监督考核企业各项管理工作；
2.负责全矿考核管理并做好考核分析和统计；
3.负责全面风险组织体系，风险识别、评估、应对、上报工作；
4.负责内控体系建设、内控手册更新和内控审计工作</t>
  </si>
  <si>
    <t>企业管理相关专业</t>
  </si>
  <si>
    <t>工程审计</t>
  </si>
  <si>
    <t>1.负责修改和更新公司工程类内审规范和管理制度，建立建全审计工作流程；
2.负责编制工程类年度审计工作计划，开展常规审计以及各类专项审计；
3.负责全矿各类工程终审，提出审计意见，并负责工程合同审核；
4.参与企业井上、井下各项工程验收工作，做好工程验收监督；
5.负责各类结算资料的整理归档；
6.负责审计报告的撰写及督促发现问题的整改落实情况，负责调查审核审计事项</t>
  </si>
  <si>
    <t>工程预结算、工程管理等相关专业</t>
  </si>
  <si>
    <t>山东金洲矿业集团有限公司</t>
  </si>
  <si>
    <t xml:space="preserve">  山东金洲矿业集团有限公司（简称“金洲公司”）始建于1970年4月，为全国黄金行业率先跨入吨金矿山和利税过亿元企业之一。2003年8月金洲公司改制为山东黄金矿业股份有限公司的控股子公司，注册资本人民币8017.2426万元。公司现拥有6个矿区，固定资产10亿元，职工总数1032人，年采选矿石规模40万吨，生产黄金1200公斤。
    近年来，金洲公司秉持“资源有限、创新无限”的发展理念，立足资源而不依赖资源，深入实施“人才驱动、创新驱动”发展战略，在地质探矿、采选工艺、安全环保、节能减排以及数字化建设等关键领域，取得较大突破，走出了一条高质量、可持续发展之路。公司先后荣获为发展黄金工业做出突出贡献的先进集体、国家级绿色矿山、全国“安康杯”竞赛优胜企业、全国黄金行业明星企业、省级文明单位、山东省安全生产先进单位、山东省管理创新优秀企业、山东省履行社会责任示范企业、山东省劳动关系和谐企业、山东省企业职工教育先进单位等多项荣誉称号。</t>
  </si>
  <si>
    <t>根据公司发展规划，负责地质探矿工程设计及现场地质技术管理，指导并监督探采作业实施，收集地质信息，及时提供地质图件与储量数据，确保生产有序进行</t>
  </si>
  <si>
    <t>山东乳山</t>
  </si>
  <si>
    <t>联系人：于志强
报名邮箱：jinzhouhr@sd-gold.com
联系电话：
0631-6391810</t>
  </si>
  <si>
    <t>负责采矿贫化率及损失率管理，对采场进行技术指导和监管，监督采矿工程的施工质量</t>
  </si>
  <si>
    <t>采矿工程、岩石力学等相关专业</t>
  </si>
  <si>
    <t>负责矿山工程的各种测量工作，对井下采掘工程设计书和图纸进行审核，及时在现场按设计给点，对采掘工程进行管理及监督工作</t>
  </si>
  <si>
    <t>井下技术员</t>
  </si>
  <si>
    <t>负责井下技术管理及工程质量验收、预决算审核及监督管理工作</t>
  </si>
  <si>
    <t>岩石力学、矿井建设等相关专业</t>
  </si>
  <si>
    <t>负责选矿工艺流程数据统计汇总，选矿工艺流程运行分析，直接材料消耗的统计分析，操作工技能培训，监督自动化设备运行情况</t>
  </si>
  <si>
    <t>矿物加工相关专业</t>
  </si>
  <si>
    <t>负责设备安装调试、制定备件加工计划及各种设备的验收管理考核及日常现场管理工作</t>
  </si>
  <si>
    <t>机械工程及自动化相关专业</t>
  </si>
  <si>
    <t>负责井下通风设计及技术管理，及时发现杜绝各类安全隐患</t>
  </si>
  <si>
    <t>矿井通风或安全等相关专业</t>
  </si>
  <si>
    <t>工程预算员</t>
  </si>
  <si>
    <t>负责编制土建工程投资计划，审核土建工程招标及施工合同签订及工程结算工作</t>
  </si>
  <si>
    <t>工程预决算相关专业</t>
  </si>
  <si>
    <t>负责公司文件起草审核、发文、内外宣传、企业文化建设、会议管理及综合协调等方面的工作</t>
  </si>
  <si>
    <t>汉语言文学相关专业</t>
  </si>
  <si>
    <t>负责做好公司财务管理及成本核算等方面的工作</t>
  </si>
  <si>
    <t>会计、审计、统计等相关专业</t>
  </si>
  <si>
    <t>负责信息化项目的技术论证、方案设计、建设及运维；
VLAN和IP地址的统一划分、管理;主干光纤网络的管理、维护等；计算机及相关设备、计算机网络的管理和维护</t>
  </si>
  <si>
    <t>信息工程相关专业</t>
  </si>
  <si>
    <t>山东黄金归来庄矿业有限公司</t>
  </si>
  <si>
    <t xml:space="preserve">    山东黄金归来庄矿业有限公司系原平邑归来庄金矿与山东黄金集团合作改制后成立的。始建于1992年，2012年由露天开采转入地下开采，采矿工艺为上向水平分层进路充填法，选矿工艺为“全泥氰化提金工艺”，是一个集采、选、冶于一体的现代化黄金矿山。
    近年来，公司以科学发展为主题，坚持走可持续发展之路，全力打造低碳高效型、绿色环保型、环境友好型本质安全矿山。大力实施“科技兴矿、科技兴安”战略，先后完成科研、技改项目100余项，9项获黄金系统科技进步奖，6项通过了省部级鉴定，并获国家级、省部级奖项。其中“全泥氰化尾矿处理新工艺”获得国家科技进步三等奖、国家环保局科技进步三等奖；《硬岩高应力灾害孕育过程的机制、预警与动态调控关键技术获得国家科学技术进步二等奖；新研发的23项成果有5项获国家发明专利，18项实用型新型专利。公司坚持安全环保“双零”理念。近年来，累计投入近亿元，引进新技术、新设备对安全环保工作进行升级管理，着力实施井下六大系统建设；采用新技术对边坡位移进行检测；成立应急指挥中心，形成了对环境、人员、设备全方位的动态监控体系，实现了对矿山安全生产全过程的动态监控。公司先后被临沂市委、市政府授予“沂蒙功勋企业”，被山东省委表彰为“先进基层党组织”，荣获山东省安全生产“双基”工作先进单位、“全国安全文化建设示范企业”、“国家级矿山公园”、“全国矿山环境保护优秀企业”、“国家绿色矿山”等荣誉称号。</t>
  </si>
  <si>
    <t>熟悉掌握地质工作，深入采掘作业面，解决实际工作中的地质难题和问题等</t>
  </si>
  <si>
    <t>山东平邑</t>
  </si>
  <si>
    <t>联系人：吴英涛
报名邮箱：sdhjglzgs@sd-gold.com
联系电话：18953938606</t>
  </si>
  <si>
    <t>认真履行工作安排和计划，服从具体的岗位安排，熟悉测量组和工程部指定的各项规章制度并认真执行等</t>
  </si>
  <si>
    <t>深入工作现场，密切关注现场生产情况，按规定完成各项生产任务；按规范和设计要求，监督、检查工程的采掘平衡;收集、整理并归档采矿方向的图纸、技术资料等</t>
  </si>
  <si>
    <t>机械设备设施的使用、维护保养的指导与管理；机械设备设施运行情况，使用维护情况的监督检查等</t>
  </si>
  <si>
    <t>机械工程及其自动化等相关专业</t>
  </si>
  <si>
    <t>熟悉掌握电气设备的安装与调试，能够完成电气设备异常的处理等</t>
  </si>
  <si>
    <t>电气自动化等相关专业</t>
  </si>
  <si>
    <t>负责对员工安全教育培训工作，现场重要部位的警示、安全标语牌的制度和宣传工作、对矿山施工过程监督，开展不定时安全检查等</t>
  </si>
  <si>
    <t>依据公司的人力资源需求计划，组织各种形式的招聘工作；人力薪酬社保等工作</t>
  </si>
  <si>
    <t>人力资源等相关专业</t>
  </si>
  <si>
    <t>日常行政事务及文秘工作，负责各种文件的起草、装订及传递工作；及时处理上级文件的签收、传递、催办；文件的回收、清退、销毁工作；文秘档案收集管理及保密工作</t>
  </si>
  <si>
    <t>文秘等相关专业</t>
  </si>
  <si>
    <t>深入各工段，对生产中选矿技术、选矿设备、生产工艺和生产流程等存在的问题及时提出解决意见和方案等</t>
  </si>
  <si>
    <t>矿物加工、选矿工艺等相关专业</t>
  </si>
  <si>
    <t>负责公司资金运作管理、日常财务管理与分析、资本运作、筹资方略等</t>
  </si>
  <si>
    <t>山东黄金矿业（鑫汇）有限公司</t>
  </si>
  <si>
    <t xml:space="preserve">  山东黄金矿业（鑫汇）有限公司位于平度市西北部，新河镇与大泽山镇交界处，隶属于山东黄金集团青岛矿业事业部，是一个集采、选、冶综合配套的国有黄金矿山企业，主要生产黄金、白银，附产铅锌。
    多年来，公司不断加大安全投入、技术创新力度，降本增效、资源整合、重点项目建设、探矿增储、安全生产等方面工作稳步推进。矿山可绿化区域植被覆盖率达到100%。
    近几年来，鑫汇公司先后荣获“纳税先进单位”、“山东省思想政治工作优秀企业”、“山东省设备管理先进单位”、“青岛市先进基层党组织”、“青岛市样板企业”、“清洁生产单位”、“青岛环境友好单位”、“青岛市最佳雇主单位”、“青岛市安全生产标准化示范企业”、“青岛市先进职工之家” 等多项荣誉称号，并通过了ISO14001环境质量体系认证。</t>
  </si>
  <si>
    <t>1.负责各矿区井下各项地质管理和业务技术工作；
2.负责矿山储量管理工作，组织完成储量估算、平衡变动、检测上报工作；
3.确保完成储量升级及新增储量指标任务</t>
  </si>
  <si>
    <t>山东平度</t>
  </si>
  <si>
    <t>联系人：崔学全
报名邮箱：sdhjxhgs@sd-gold.com
联系电话：15563982356</t>
  </si>
  <si>
    <t>1.负责全矿地表测设、施工指导、图件更新；
2.沉降观测、变形监测等；
3.保证井下一切采掘工程施工验收测量精度可靠</t>
  </si>
  <si>
    <t>1.负责井下井巷工程设计工作，参与工程设计审核；
2.负责井下井巷工程施工监督及现场技术指导工作</t>
  </si>
  <si>
    <t>1.负责设备选型、安装、改造、技术方案制定；
2.负责设备运行、维护、维修管理，确保设备正常运转，对设备班组的现场工作进行检查和指导；
3.负责设备管理、岗位职责、操作规程等各项制度制定工作</t>
  </si>
  <si>
    <t>机械工程及自动化等相关专业</t>
  </si>
  <si>
    <t>1.负责变配电室电气设备、供电线路等的运行维护；
2.负责解决电气设备用电故障、用电安全工作；
3.负责电气设备运行日常检查，用电耗能情况统计；
4.熟练掌握CAD制图，参与设计高低压供配电系统，元器件选型；
5.能编写简单的PLC程序，参与电气自动化控制维护管理工作</t>
  </si>
  <si>
    <t>电气自动化及相关专业</t>
  </si>
  <si>
    <t>负责公司井下安全管理及井下通风建设等工作</t>
  </si>
  <si>
    <t>矿井通风与安全管理等相关专业</t>
  </si>
  <si>
    <t>工程预算、工程验收等工程管理工作</t>
  </si>
  <si>
    <t>工程预算等相关专业</t>
  </si>
  <si>
    <t>1.做好公司计算机网络系统的建设、维护、管理及数据信息处理，负责公司办公平台的开发、维护工作，保障网络系统正常运行；
2.负责做好公司的监控安装、维护工作；
3.负责办公设备故障报修和维护</t>
  </si>
  <si>
    <t>计算机、信息工程等相关专业</t>
  </si>
  <si>
    <t>负责样品化验及化验分析工作</t>
  </si>
  <si>
    <t>负责公司财务会计等相关工作</t>
  </si>
  <si>
    <t>企业管理规划、绩效考核、内控相关工作</t>
  </si>
  <si>
    <t>纪检干事</t>
  </si>
  <si>
    <t>党风廉政建设、监督检查、信访维稳等纪检工作</t>
  </si>
  <si>
    <t>审计、文秘、法律等相关专业</t>
  </si>
  <si>
    <t>负责公司的各类审计工作</t>
  </si>
  <si>
    <t>会计学、审计学等审计类相关专业</t>
  </si>
  <si>
    <t>青岛金星矿业股份有限公司</t>
  </si>
  <si>
    <t xml:space="preserve">    青岛金星矿业股份有限公司位于平度市旧店镇东,隶属于山东黄金集团。矿区占地总面积2.5596平方公里，现有在岗职工256人。公司其前身是平度县金矿，1976年建矿，1978年正式投产；1989年黄金产量突破万两大关，利润达到一千万元，跻身于省内重点黄金矿山企业。40多年来，企业规模不断扩大，采选矿生产规模200吨/日，是集采、选于一体的中型黄金矿山。
    近几年，公司在地质探矿方面加大资金投入，加强与科研院校合作，资源储量连年增长。2018年，公司明确了可持续发展探矿思路，将探矿范围划分为东、南、西三大区域，以“三区连动”规划进行生产开拓，首先在东区形成“三纵三横”的探矿战略大布局，为公司中长期的发展提供了有力保障。</t>
  </si>
  <si>
    <t>法律事务管理员</t>
  </si>
  <si>
    <t>1.起草法律文书等，参与起草、修订公司章程、议事规则等文件，完善公司治理结构；
2.对公司的生产经营、管理等涉及企业权益的重要经营活动提供法律支持，参与风险评估、指导、跟踪和控制，出具法律意见，处理相关法律事务；
3.负责公司招投标文件、合同起草、合同审查、合同修订，审查公司各项管理制度，对制度合规性、适用性予以把关。参与招投标、合同谈判、签约等；
4.协助外部律师代表公司解决公司法律纠纷，代表公司参加诉讼、仲裁活动，维护公司合法权益；
5.负责公司日常经营法律咨询，撰写法律解决方案</t>
  </si>
  <si>
    <t xml:space="preserve">法律事务、企业管理相关专业
</t>
  </si>
  <si>
    <t>联系人：梁艳
报名邮箱：jinxinggongsihr@sd-gold.com
联系电话：15969878080</t>
  </si>
  <si>
    <t>1.负责执行企业招聘计划，分类建立招聘渠道，确保人才招聘到位；
2.负责实施培训计划（有课件开发经验），拓展培训渠道，确保效果达成；
3.负责企业绩效管理模块，能独立设计薪酬体系；
4.负责社会保险统筹缴纳、工伤待遇落实、员工和城镇居民医疗费报销工作；
5.负责办理员工内退、病退和退休手续；员工病、伤、亡的善后处理工作；做好公司员工的薪酬福利核算和发放工作</t>
  </si>
  <si>
    <t>人力资源、企业管理相关专业</t>
  </si>
  <si>
    <t>负责经济责任审计、财务收支审计、内控与风险</t>
  </si>
  <si>
    <t>会计、审计学等相关专业</t>
  </si>
  <si>
    <t>环保管理员</t>
  </si>
  <si>
    <t>1.负责对车间存在的不合格项进行查处，对车间现场操作人员违规操作进行监督；
2.检查各车间工作记录，工作环境，及了解与环境保护相关的事宜；
3.负责废水、废气试验及相关数据的收集、整理，处理工艺的探索；
4.负责固废台账的管理，废水、废气运行记录，检测记录等数据的收集汇总管理；
5.定期协助环保主管核实检查环保各台账；
6.参与起草工艺作业指导书，设备、仪器操作规程，检测操作规程等，协助做好“三废”处理和设备运行的正常运行；
7.做好车间相关环保申报表的数据收集，汇报；
8.整理、收集、汇总环保“三废”台账；每天对三废处理站现场进行检查，发现问题立即操作主办，进行整改</t>
  </si>
  <si>
    <t>环保工程等相关专业</t>
  </si>
  <si>
    <t>1.负责生产变、配电室系统、电气设备仪表、自控系统的检查维修；
2.制定电气设备的投资、安装、检修计划，保证生产的正常运行；
3.参与设备的技术创新工作，提高车间自动化水平</t>
  </si>
  <si>
    <t>1.了解设备的运行状况、通过故障诊断、压力测试等初步诊断故障发生原因；
2.针对设备实际，提出创新课题，带领相关人员完成技术创新</t>
  </si>
  <si>
    <t>1.负责公司内部通讯的安装和维护，深入井下设备现场了解分管设备的运行状况；
2.负责本单位的网络及监控运行平台升级改造</t>
  </si>
  <si>
    <t>计算机技术、信息工程等相关专业</t>
  </si>
  <si>
    <t>山东黄金矿业（莱西）有限公司</t>
  </si>
  <si>
    <t xml:space="preserve">    山东黄金矿业（莱西）有限公司,位于莱西市、招远市接壤地带，坐落于莱西市南墅镇青山村西。公司成立于2006年10月，为山东黄金矿业股份有限公司全资子公司，注册资本为2.14亿元，矿山投资6.48亿元。是青岛地区重要的黄金资源基地，也是莱西市唯一一家集采、选于一体的现代化大型黄金开采企业。
    公司积极倡导与环境和谐发展的循环经济模式，高起点规划、高定位发展，坚持智慧矿山、绿色生态建设，生产辅助系统的自动化和远程控制达到90%以上，选矿车间劳动生产率达到国际一流水平。2019年以来，公司引领信息技术发展潮流，积极推进5G+智慧矿山建设，5G智能驾驶电机车项目成功实现了国内首个井下5G矿业工业化应用案例，5G远程操控1m³电动智能铲运机项目完成实地作业测试，先后获得绿色矿山、战略推进成果奖、管理创新奖、省国资委、集团及事业部过硬党支部示范点等多项荣誉称号。</t>
  </si>
  <si>
    <t>1.负责辖区范围内测设及中腰线检查、技术指导工作，发现错误及时纠正；
2.负责辖区范围内本专业资料收集管理工作，完善原始资料、建立台账，及时、具体、完整、准确的将基础数据和图纸资料归档；
3.绘制各中段平面图，各矿房地质平面图、剖面图、垂直纵投影图，等图件</t>
  </si>
  <si>
    <t>测绘工程、矿山测量工程等相关专业</t>
  </si>
  <si>
    <t>山东莱西</t>
  </si>
  <si>
    <t>联系人：孙明媚
报名邮箱：
sdhjlxgs@sd-gold.com
联系电话：15966887717</t>
  </si>
  <si>
    <t>负责矿山地质工作及地质探矿</t>
  </si>
  <si>
    <t>1.负责作业现场安全管理，制止公司违章指挥、违章作业等安全生产违章现象；检查落实双体系落实整改情况，对井下局部通风、支护作业进行指导、监督检查，施工人员按公司设计要求施工等；
2.参与井上、井下消防安全检查，及时消除消防隐患，做好消防器材配置、登记、检测工作；
3.参与公司组织的工程验收，对采场锚杆、钢支护、木支护进行验收；
4.根据公司年度演练计划，参与应急预案演练，进行演练培训；
5.负责外委施工人员班前、班后安全教育培训等工作</t>
  </si>
  <si>
    <t>1.负责公司监测监控、人员定位、通信联络及远程控制等平台网络建设及运行维护工作；
2.负责网络设备调试、安全设备、网络管理软件的运维及应急处置等工作； 
3.负责公司信息化项目的需求分析、规划、设计、实施等工作；
4.负责应用系统、数据库系统、存储系统、安全防护系统及终端设备的运维技术保障、应急处置工作，承担公司数据分析平台建设及运行维护工作</t>
  </si>
  <si>
    <t>网络工程、计算机及软件工程等相关专业</t>
  </si>
  <si>
    <t>负责收发文、文件起草、信息宣传</t>
  </si>
  <si>
    <t>汉语言文学、新闻学、文秘等相关专业</t>
  </si>
  <si>
    <t>负责化验分析等工作</t>
  </si>
  <si>
    <t>化验分析等相关专业</t>
  </si>
  <si>
    <t>负责井下工程验收、审计结算单，零星工程验收等</t>
  </si>
  <si>
    <t>青岛黄金铅锌开发有限公司</t>
  </si>
  <si>
    <t xml:space="preserve">    青岛黄金铅锌开发有限公司(以下简称铅锌公司)创立于2003年10月,坐落于平度市新河镇大庄子村北,距烟潍公路与威乌高速公路仅5公里之遥,交通便利。公司主要经营业务是从氰化尾渣中回收利用铅锌等有价金属,属国有全资子公司，隶属于山东黄金集团青岛矿业事业部，下设综合管理办公室、安全生产部、財务部、营销部、物资装备部、化验室、生产车间等部门。公司上班期间提供免费就餐，上下班有班车接送。
    多年来,公司积极秉承“开放、包容、忠诚、责任”核心价值观,先后获得了平度市环境保护先进企业、青岛市绿色企业、青岛市固体废物规范化管理单位、青岛市文明单位、山东省固体废物规范化管理达标单位、山东省企业设备管理先进单位、山东省第二次R&amp;D资源清查先进单位、山东省环境友好企业、山东省2019年环保信用绿标企业等荣誉称号，目前公司顺利通过了国家工信部第五批绿色工厂评审并公示，进入了国家级绿色工厂名单。</t>
  </si>
  <si>
    <t>负责选矿生产和技术管理，不断完善选矿各项工艺、操作规程，提高各项技术指标</t>
  </si>
  <si>
    <t>选矿技术、选矿工程、矿物加工等专业</t>
  </si>
  <si>
    <t>联系人：付中秋
报名邮箱：
sdhjqxgs@sd-gold.com
联系电话：18663916167</t>
  </si>
  <si>
    <t>负责成本核算、分析，控制、考核</t>
  </si>
  <si>
    <t>财务管理、审计、财税、金融等专业</t>
  </si>
  <si>
    <t>负责制定内部审计计划、编制审计方案、开展内部审计、出具审计报告以及整理审计资料，归档保存</t>
  </si>
  <si>
    <t>负责安全、职业危害、消防管理、安全环保等现场管理以及存档资料的整理</t>
  </si>
  <si>
    <t>安全技术与管理等相关专业</t>
  </si>
  <si>
    <t>负责环境保护管理、环保项目检测、安全环保等现场管理以及存档资料的整理</t>
  </si>
  <si>
    <t>环境工程、环境科学等相关专业</t>
  </si>
  <si>
    <t>党建管理员</t>
  </si>
  <si>
    <t>1.负责制定公司党建工作发展规划和年度计划；
2.党建会议文件、报告总结和调查研究性文稿以及党员学习教育管理等工作</t>
  </si>
  <si>
    <t>文秘、汉语言文学、新闻编辑等相关专业</t>
  </si>
  <si>
    <t>嵩县山金矿业有限公司</t>
  </si>
  <si>
    <t xml:space="preserve">    嵩县山金矿业有限公司是山东黄金集团实施“走出去”战略，第一家从“零”起步建设的黄金矿山企业，位于洛阳市嵩县境内，距离县城22公里，北接322省道，南距洛栾快速公路约3公里，交通便利。2008年9月，山东黄金集团以70%控股并于当年注册成立，注册资金14380万元，总投资2.45亿元，生产经营范围包括金属矿产品开采、加工（选冶）、购销等，截止2019年末，累计黄金产量已超过20万两，保有矿石量182万吨，金金属量8236公斤，公司发展后劲持续增强。
    十三五以来，嵩县山金公司进入高速发展阶段，黄金产量、企业利润等指标连续大幅增长；企业的获利能力、贡献能力、人才培养能力、管理和技术创新能力、社会影响力等实现了全面的飞跃式提升。2017年正式跻身“吨金矿山、利润过亿”企业行列，2018年利润突破2亿大关，2019年，更是实现黄金产量1.607吨，利润实现2.64亿。连续4年在嵩县区域实体经济体中税费贡献第一，连续4年获得山东黄金集团所属矿山“综合排名第一”。目前，嵩县山金公司正以昂扬的姿态向建设成为技术高新化、经营精细化、管理集约化、效益高效化的现代化卓越型矿山企业奋进。</t>
  </si>
  <si>
    <t>纪检管理员</t>
  </si>
  <si>
    <t>1.负责公司纪检有关会议的通知、服务、记录和存档工作；
2.负责党风廉政建设、反腐倡廉、党员干部廉政档案等监督、管理工作；
3.负责纪检资料的收集、整理、归档工作</t>
  </si>
  <si>
    <t>汉语言文学、法律相关专业</t>
  </si>
  <si>
    <t>河南嵩县</t>
  </si>
  <si>
    <t>联系人：张照炜
报名邮箱：songxianshanjinhr@sd-gold.com
联系电话：13969949543</t>
  </si>
  <si>
    <t>党务管理员</t>
  </si>
  <si>
    <t>1.负责公司党建有关会议的通知、服务、记录和存档工作；
2.负责督促检查党支部，落实党委的各项工作部署等监督、管理工作；
3.负责党建资料的收集、整理、归档工作</t>
  </si>
  <si>
    <t>政治学、哲学、文学类相关专业</t>
  </si>
  <si>
    <t>工程审计员</t>
  </si>
  <si>
    <t>1.负责公司各项工程项目，事前、事中、事后审计工作；
2.负责制定工程审计工作计划工作；
3.参与公司工程预决算、采购、招投标等经营活动并进行审计评价</t>
  </si>
  <si>
    <t>工程管理相关专业</t>
  </si>
  <si>
    <t>1.负责公司探矿工程单体设计及工程施工的地质技术管理工作；
2.参与公司矿山地质探矿、生产探矿工作；
3.负责地质技术资料的收集、整理、归档工作</t>
  </si>
  <si>
    <t>地质类相关专业</t>
  </si>
  <si>
    <t>1.负责公司测绘所用仪器进行定期的维护、保养工作；
2.负责采掘工程的测量工作，参与公司采掘工程验收工作；
3.负责测量技术资料的收集、整理、归档工作</t>
  </si>
  <si>
    <t>测量工程相关专业</t>
  </si>
  <si>
    <t>1.负责公司采矿生产管理与组织工作；
2.做好采场的采充平衡、回采采场循环、矿毛分离工作；
3.负责采矿技术资料的收集、整理、归档工作</t>
  </si>
  <si>
    <t>采矿工程专业</t>
  </si>
  <si>
    <t>1.负责公司电气设备维护、保养、检修等管理工作；
2.负责电气技术资料的收集、整理、归档工作</t>
  </si>
  <si>
    <t>电气技术相关专业</t>
  </si>
  <si>
    <t>1.负责公司选矿生产指标的监督工作；
2.参与选矿工艺技术的研究和实验工作；
3.负责选矿技术资料的收集、整理、归档工作</t>
  </si>
  <si>
    <t>1.负责化验取样、制样、化验分析等工作；
2.负责化验设备器具的维护保养工作；
3.负责化验技术资料的收集、整理、归档工作</t>
  </si>
  <si>
    <t>化验相关专业</t>
  </si>
  <si>
    <t>1.负责公司环境保护、职业卫生的监督管理工作；
2.编制年度环境保护工作计划；
3.负责环保专业资料的收集、整理、归档工作</t>
  </si>
  <si>
    <t>环境工程相关专业</t>
  </si>
  <si>
    <t>海南山金矿业有限公司</t>
  </si>
  <si>
    <t xml:space="preserve">    海南山金矿业有限公司成立于2009年，由世界排名第十位的黄金企业山东黄金集团有限公司，与海南省地质局共同出资成立。公司黄金产量、资源储备、经济效益、安全环保、科技水平和人才优势均居海南省黄金行业前列。2015年至2019年连续5年被海南省人民政府授予“安全生产工作责任目标考核先进单位”。2013年5月被原国家安全生产监督管理总局授予“国家级安全文化建设示范企业”，2019年11月获得“海南省高新技术企业”认定，2020年1月入选全国绿色矿山名录。
    近年来，公司以党的十九大精神和习近平新时代中国特色社会主义思想为引领，坚持“绿水青山就是金山银山”发展理念。高度重视安全环保，以“严格落实管理制度，加大创新机制，积极实施科技兴安，打造精细化、本质安全矿山”作为安全环保工作的主线；着力推进 “两体系”建设、层层落实安全环保责任制、强化安全生产培训工作等三项重点工作；全力做好矿井通风系统、采矿方法和支护方案等两个“优化”。高度重视生态建设,完成矿区绿化面积10000余平方米，建成业内领先的现代化无尾无废矿山。
    坚持文化自信，精神崛起，公司大力弘扬“追求卓越、创新进取”的企业精神和“公正、包容、忠诚、责任”的核心价值观、主动承担社会责任，让员工共享企业发展成果，以实际行动影响社会、服务社会，“惠泽员工、回报股东、造福社会、富强国家”已成为海南山金永恒的宗旨。在未来发展中，公司将进一步提升能力、提质增效，不断深化改革，持续创新转型，致力打造一流黄金企业，为实现中华民族伟大复兴的中国梦不懈奋斗。</t>
  </si>
  <si>
    <t>协助供电管理；负责电气设备管理</t>
  </si>
  <si>
    <t>电气工程、电气自动化等相关专业</t>
  </si>
  <si>
    <t>海南三亚市乐东县</t>
  </si>
  <si>
    <t>联系人：李恒健
报名邮箱：hainanshanjinhr@sd-gold.com
联系电话：15505995877</t>
  </si>
  <si>
    <t>1.负责采掘工程验收管理；
2.负责采矿技术资料的管理工作</t>
  </si>
  <si>
    <t>1.负责所管中段采场地质管理、坑探掘进及钻探工程地质技术管理；
2.负责探矿工程管理监督到位，做好安全管理工作</t>
  </si>
  <si>
    <t>地质工程、资源勘查等相关专业</t>
  </si>
  <si>
    <t>1.参与分管区段测量技术人员和测工的日常工作；
2.认真贯彻执行采掘技术政策、矿山测量管理规范，参与编制测量规划、计划、设计和专业报告</t>
  </si>
  <si>
    <t>测绘工程等相关专业</t>
  </si>
  <si>
    <t>安全环保技术员（主管）</t>
  </si>
  <si>
    <t>负责日常安全监督管理工作，对分管范围内的安全生产负有监督管理责任</t>
  </si>
  <si>
    <t>信息技术专员</t>
  </si>
  <si>
    <t>1.负责公司网络信息化、自动化标准的制定与完善；
2.对全矿的井下六大系统以及自动化的维护工作，保证公司生产正常运行</t>
  </si>
  <si>
    <t>计算机、通信工程、信息化及相关专业</t>
  </si>
  <si>
    <t>通风技术员</t>
  </si>
  <si>
    <t>1.负责采掘工程通风设计，并督导施工单位按设计完善通风设施；
2.定期对通风系统进行检查，对风速、风量、作业面温湿度进行检测记录，负责测定地温梯度、掌握岩温变化规律</t>
  </si>
  <si>
    <t>通风技术、安全工程等相关专业</t>
  </si>
  <si>
    <t>1.负责设备检查工作；
2.协助设备大修、技术改造及补充更新工作</t>
  </si>
  <si>
    <t>机械工程、机械制造等相关专业</t>
  </si>
  <si>
    <t>红岭矿业公司</t>
  </si>
  <si>
    <t xml:space="preserve">    2010年3月，山东黄金集团收购巴林左旗红岭铅锌矿90%股权，与巴林左旗人民政府携手，共同组建成立了赤峰山金红岭有色矿业有限责任公司（简称：红岭矿业公司）。
    公司现拥有11个部门、3个车间，400多名职工。采用竖井开拓，通风方式为两翼对角式，共有竖井5条。采矿方法为分段空场联合崩落采矿法、上向水平分层分级尾砂（胶结）充填采矿法。选矿工艺为“铜铅混合浮选分离，尾矿选锌、锌尾选铁”先浮选后磁选。主要产品为锌精粉、铜精粉、铅精粉、铁精粉，2019年共生产锌金属2.98万吨、铜金属1647吨、铅金属355.7吨、铁精粉27.8万吨，将金、银富集于铜铅精粉中计价销售，产金19kg、银16076kg，是一个集采、选于一体的现代化矿山。
    公司先后荣获全国有色金属行业先进集体，内蒙古自治区“五一劳动奖状”。是国家级“高新技术企业”、“国家级绿色矿山”、“地下矿山、选矿厂、尾矿库一级安全生产标准化企业”。</t>
  </si>
  <si>
    <t>内蒙古巴林左旗</t>
  </si>
  <si>
    <t>联系人：赵江波
报名邮箱：
honglingkuangyehr@sd-gold.com
联系电话：13853573618</t>
  </si>
  <si>
    <t>负责公司网络设施安装、检查、维修、维护等相关工作</t>
  </si>
  <si>
    <t>通信工程、计算机科学与技术等相关专业</t>
  </si>
  <si>
    <t>赤峰柴胡栏子黄金矿业有限公司</t>
  </si>
  <si>
    <t xml:space="preserve">    赤峰柴胡栏子黄金矿业有限公司位于内蒙古赤峰市松山区初头朗镇境内，距离赤峰市区50公里，地理位置优越，交通便利。公司前身是柴胡栏子金矿，始建于1983年，由北京有色冶金设计总院设计，为内蒙古自治区第一家直接生产成品金的企业。2003年9月29日，由公司员工入股单独注册了“赤峰柴胡栏子黄金矿业有限公司”。2008年12月，公司正式加入山东黄金集团，现为国有控股企业。加入山东黄金集团以来，公司以“科学发展、自主创新，资源节约、现代管理”的高起点、高速度、高效率，创造了具有山东黄金集团特色的矿业品牌。公司现拥有国内最大规模、技术最先进树脂载金提金工艺选矿厂。
    公司高度重视企业管理、科技创新、人才开发和环境保护建设，技术力量雄厚，现有高、中级技术人才60余人，以资源开发和科技兴企作为跨越发展的重点，在树脂载金提金工艺研究应用和资源综合利用等方面居全国领先地位，多项科研成果处同行业先进水平。2016年首次获评国家高新技术企业，2019年成功获得资格延续。
    公司高度重视，坚持以人为本，积极履行社会责任，深入推进企业文化建设，先后获得全国五一劳动奖状、内蒙古自治区“公益之星”、赤峰市安全生产精品矿山、山东黄金集团对外开发功勋企业等四十余项国家级、省部级荣誉。2019年12月进入国家级绿色矿山名录。《树脂矿浆法在柴胡栏子金矿的研究与应用》研究，获中国黄金协会科学技术特等奖。公司“黄金矿山绿色智能高效采选创业人才团队”获内蒙古自治区2019年度草原英才常规类产业创业团队荣誉。
    公司全体干部职工始终秉持“追求卓越 创新进取”的企业精神，持续发扬“敢于争先，勇创一流，不达目的，誓不罢休”的创业精神，在“资源做多、创新引领、规模生产、管理精进、效益俱佳、绿色发展”工作定位指引下，坚定信心，攻坚克难，一座山东黄金集团驻内蒙古自治区规模最大、效益最好、发展潜力最优的区域一体化矿山正在美丽富饶的玉龙故里渐成雏形！
    海阔潮平风正劲，奋起扬帆正当时。在山东黄金集团坚强领导下，公司上下秉持“让尽可能多的个人和尽可能大的范围因山东黄金集团的存在而受益”的理想目标，正以“干在实处 走在前列”为精神导向，力争在“十四五”期间把公司打造成为“日处理能力过3000吨/日，年产金过3吨，年创效过3亿元”的大中型区域标志性矿山!</t>
  </si>
  <si>
    <t>负责研究矿井内地质构造、矿体及围岩变化规律，进行地质资料的观测、编录和综合分析，计算、核实地质储量等工作</t>
  </si>
  <si>
    <t>地质工程及相关专业</t>
  </si>
  <si>
    <t>内蒙古赤峰</t>
  </si>
  <si>
    <t>联系人：李雨婷
报名邮箱：chifengchaikuanghr@sd-gold.com
联系电话：18804949283</t>
  </si>
  <si>
    <t>负责分矿采矿技术管理，负责本部门采掘计划、设计的审核，采掘施工的指导等工作</t>
  </si>
  <si>
    <t>安全员</t>
  </si>
  <si>
    <t>负责在国家安全生产法律法规及公司的安全生产管理制度指导下，做好各项安全管理、检查工作</t>
  </si>
  <si>
    <t>维修电工</t>
  </si>
  <si>
    <t>维修工</t>
  </si>
  <si>
    <t>机械自动化及相关专业</t>
  </si>
  <si>
    <t>掌握各元素的化验流程、所用试剂的级别及化验用设备，能及时对化验工作中出现的异常情况做出准确的判断，并协助改进</t>
  </si>
  <si>
    <t>化学或冶炼及相关专业</t>
  </si>
  <si>
    <t>项目管理员</t>
  </si>
  <si>
    <t>负责做好公司工程项目的设计、审批、合同签订等工作</t>
  </si>
  <si>
    <t>工程管理及相关专业</t>
  </si>
  <si>
    <t>负责做好公司环境保护、职业卫生、通风防尘、职业病的监督管理等工作</t>
  </si>
  <si>
    <t>环保及相关专业</t>
  </si>
  <si>
    <t>会计专员</t>
  </si>
  <si>
    <t>负责财务会计等相关工作</t>
  </si>
  <si>
    <t>会计学、财务管理、金融等相关专业</t>
  </si>
  <si>
    <t>预算技术员</t>
  </si>
  <si>
    <t>掌握工程造价相关知识，做好公司施工项目的工程预算、招标工作、工程结算等工作</t>
  </si>
  <si>
    <t>工程造价相关专业</t>
  </si>
  <si>
    <t>青海山金矿业有限公司</t>
  </si>
  <si>
    <t xml:space="preserve">    青海山金矿业有限公司成立于2009年12月12日，注册资本1.8亿元，拥有3家股东，青海山金矿业有限公司是山东黄金集团、青海省有色地勘局及青海英大矿业有限公司共同出资组建的集勘查、开发为一体的黄金企业。公司位于青海省海西州都兰县沟里乡，于2009年12月12日注册成立，注册资本1.8亿元，拥有6个探矿权和1个采矿权，该区地处东昆仑构造带东段，素有“金腰带”之称，海拔标高在3600m～4600m。</t>
  </si>
  <si>
    <t>采矿工程相关专业</t>
  </si>
  <si>
    <t>青海都兰</t>
  </si>
  <si>
    <t>联系人：王小龙  
报名邮箱：qinghaishanjinhr@sd.gold.com               
联系电话：18935572160</t>
  </si>
  <si>
    <t>主要负责地质探矿、生产探矿的设计、地质编录、制图、储量估算等</t>
  </si>
  <si>
    <t>地质工程相关专业</t>
  </si>
  <si>
    <t>负责各工程现场、工程地形图的测绘工作及各种台帐填报</t>
  </si>
  <si>
    <t>锡林郭勒盟山金阿尔哈达矿业公司</t>
  </si>
  <si>
    <t xml:space="preserve">    锡林郭勒盟山金阿尔哈达矿业有限公司成立于2010年4月，为山东黄金集团全资子公司，注册资金7090万元，是一家多金属矿采、选、销售的现代化矿山企业。截止目前，公司总资产达13.56亿元，累计实现利税10.23亿元。阿尔哈达矿业公司是国家安全生产一级标准化企业、国家高新技术企业、国家级绿色矿山、内蒙古自治区诚信示范企业，是锡盟和东乌旗政府重点扶持企业。矿区面积5.9001平方公里，位于锡林郭勒盟东乌珠穆沁旗满都镇境内，距旗政府所在地乌里雅斯太镇235公里，距满都镇35公里。公司正式员工219人，其中高级职称11人，中级职称27人。公司下设综合管理部、企业管理部、党建工作部、审计部、财务部、总工办、运营管理部、安全环保部、物资装备部、纪检部、达赛脱项目办等11个职能部室、1个采掘车间及3个外委项目部。</t>
  </si>
  <si>
    <t>1.协助采矿工程师完成采矿工程设计和采掘计划；
2.根据矿山的发展规划和生产计划，进行井下采掘技术工作，保护矿山资源，提高出矿品质，降低损失率和贫化率；
3.积极参与生产技术现场服务，及时解决生产中出现的相关问题；
4.参与采场矿石损失、贫化监督管理，组织分层采场有关验收工作；
5.对采矿区进行日常监控并收集整理相关数据；
6.对采掘过程中存在的安全隐患提出经济可行的整改意见；
7.为矿山和采掘承包单位工程验收及决算时，提供详细的数据和分析意见</t>
  </si>
  <si>
    <t>采矿工程或项目管理专业</t>
  </si>
  <si>
    <t>内蒙古东乌珠穆沁旗</t>
  </si>
  <si>
    <t>联系人：乌云晴报名邮箱：aerhadahr@sd-gold.com
联系电话：13634766296</t>
  </si>
  <si>
    <t>1.严格按照测量规程中各项技术要求进行测量资料的收集、汇总工作；
2.负责矿区地面控制系统和井下测量工作，负责矿区地形图、井上下对照图、采掘工程平面图的测绘工作；
3.负责对井下所有掘进巷道的测量及重要贯通的复测算工作，对井下各掘进头及时准确的提供中腰线，并经常校正，确保工程质量</t>
  </si>
  <si>
    <t>测量工程专业</t>
  </si>
  <si>
    <t>网络技术员</t>
  </si>
  <si>
    <t>1.负责管理和保障公司网络、服务器、电话、电视等基础设施的安全性和稳定性；
2.负责公司硬件设施（打印机、投影仪等）的安装、配置、运行，解决故障等</t>
  </si>
  <si>
    <t>计算机、网络相关专业</t>
  </si>
  <si>
    <t>1.负责本专业的机械设计、设备选型、安装施工方案的审核、完善并组织实施；
2.对日常设备管理工作的指导和监督，并按相关制度进行考核；
3.负责机械设备的技术管理和完善等工作；
4.组织实施和验收，确保设备检修及时到位；
5.编制机械设备管理规章制度和设备操作、维护、检修规程</t>
  </si>
  <si>
    <t>机械工程相关专业</t>
  </si>
  <si>
    <t>1.负责公司安全供发电、车间、各外委项目部的电气设备日常管理、能源管理、节能减排等工作；
2.定期对地表供配电使用情况进行检查，确保用电安全，保证正常生产；
3.积极组织参与电气生产、电气技术、电气安全、能源、计量相关技能的教育培训，提高专业技能</t>
  </si>
  <si>
    <t>电气相关专业</t>
  </si>
  <si>
    <t>呼伦贝尔山金矿业有限公司</t>
  </si>
  <si>
    <t xml:space="preserve">    呼伦贝尔山金矿业有限公司是山东黄金有色矿业集团有限公司于2010年12月收购自然人股东陈建75%股权的国有控股企业，属于铅锌矿采、选行业，注册资本11006万元。目前公司共吸纳职工就业230余人、外委施工队700余人。设有12个职能部室、两个分矿（三河分矿和绿荫山分矿）、1个选矿厂，公司目前有高管9人，中层管理人员20人。公司年产值2.82亿元，公司总资产17.75亿元。
    经过9年多的发展，我公司生产规模由600t/d提高到了3000t/d，总计取得了黑龙江省和内蒙古等周边的30个探矿权和3个采矿权，金属品种涵盖金、银、铜，钼、铅、锌等多种金属，目前周边矿权的勘探工作正在按计划推进。截至2020年2季度末，生产区范围内的探采矿权保有资源/储量（122b+333）矿石量1797.96万吨，(Pb+Zn)金属量81.28万吨,伴生(Ag)金属量653.05吨。自并购以来，公司先后被授予内蒙古自治区“全区示范化企业工会”、呼伦贝尔市“五一劳动奖状”等荣誉，并于2017年12月通过了国家“高新技术企业”资格认证。2020年初，我公司三河铅锌矿Ⅱ号矿顺利进入国家绿色矿山名录；得隆铅锌矿于今年8月份成功列入自治区级绿色矿山名录。
</t>
  </si>
  <si>
    <t>内蒙古根河市</t>
  </si>
  <si>
    <t>联系人：孙敬义
报名邮箱：hulunbeiershanjinhr@sd-gold.com
联系电话：15352803088</t>
  </si>
  <si>
    <t>负责协调采掘作业、监督施工质量和井巷工程技术资料的管理</t>
  </si>
  <si>
    <t>负责贯彻执行国家有关安全生产的法律法规及参与公司月份安全生产大检查，对查出的隐患监督整改</t>
  </si>
  <si>
    <t>安全工程相关专业</t>
  </si>
  <si>
    <t>负责设备检查工作、设备大修、技术改造及补充更新工作</t>
  </si>
  <si>
    <t>负责电气的安装、调试、运行使用及管理工作及电气、能源、计量管理工作</t>
  </si>
  <si>
    <t>电气工程相关专业</t>
  </si>
  <si>
    <t>西和县中宝矿业有限公司</t>
  </si>
  <si>
    <t xml:space="preserve">    公司坐落于景色秀美的乞巧文化之乡—甘肃省陇南市西和县，距西和县城15公里，距天水火车站120公里，距陇南机场80公里，地理位置优越，交通便利。
    公司系采、选、冶为一体，现有四门儿沟门金矿和小东沟金矿两个金矿。四门儿沟门金矿正在生产中，采选规模600吨/日；小东沟金矿采选600吨/日项目建设正在按计划如期推进过程中，2021年正式投产后公司可实现黄金产量过吨，利润、税金双过亿。
    公司现配备有博士生1名，硕士研究生4名；专业层次上，拥有高级工程师职称数量9人。
    公司秉承“人才强企”的发展战略，积极为大学生成才搭建平台，多个与国家一流院校合作实施的科研项目均选拔优秀大学生员工全程参与，大大加快了大学生员工的成才步伐。</t>
  </si>
  <si>
    <t>负责地质技术工作及现场施工管理、原始地质编录和布样工作</t>
  </si>
  <si>
    <t>资源勘查工程相关专业</t>
  </si>
  <si>
    <t>甘肃陇南西和</t>
  </si>
  <si>
    <t>联系人：孙宾
报名邮箱：xihezhongbaohr@sd-gold.com
联系电话：13589827046</t>
  </si>
  <si>
    <t>测绘工程相关专业</t>
  </si>
  <si>
    <t>负责公司采矿设计、现场施工、井巷工程、验收、改造等工作</t>
  </si>
  <si>
    <t>1.负责选矿生产和工艺研究工作；
2.负责相关制度建设</t>
  </si>
  <si>
    <t>矿物加工工程相关专业</t>
  </si>
  <si>
    <t>机械设计制造及其自动化相关专业</t>
  </si>
  <si>
    <t>负责电气的安装、调试、运行使用及管理工作</t>
  </si>
  <si>
    <t>电气自动化相关专业</t>
  </si>
  <si>
    <t>安环技术员</t>
  </si>
  <si>
    <t>负责安全监督检查，深入现场进行安全隐患排查</t>
  </si>
  <si>
    <t>工程测算员</t>
  </si>
  <si>
    <t>负责项目招投标、现场施工、验收等具体工作</t>
  </si>
  <si>
    <t>土木工程相关专业</t>
  </si>
  <si>
    <t>负责车间会计核算、统计、资产台账搭建等工作</t>
  </si>
  <si>
    <t>会计学相关专业</t>
  </si>
  <si>
    <t>赤峰山金银铅有限公司</t>
  </si>
  <si>
    <t xml:space="preserve">    赤峰山金银铅有限公司是山东黄金集团有限公司的全资子公司，是山东黄金集团唯一一家有色金属冶炼企业。山东黄金目前稳居中国第一产金企业，位列全球黄金企业第10位。
    赤峰山金银铅有限公司位于内蒙古赤峰市巴林左旗凤凰山工业集中区内，公司于2011年成立，2014年正式投产。占地500亩，设计规模为年产电解铅10万吨，注册资本金3.01亿元，总投资达13.4亿元，现有员工790人。
    公司采用国家大力推广的具有自主知识产权的“氧气底吹熔炼—底吹电热熔融还原—电解精炼”新工艺，具有工艺技术先进、节能、环保、自动化水平高的优点。公司主要从事电解铅、白银等有色金属及贵金属产品的冶炼，具备年产电解铅10万吨、硫酸12万吨、冰铜2000吨、氧化锌17000吨、银锭300吨、黑金粉310公斤、零级锑白1100吨、一级锑白120吨、粗铋150吨、海绵铜200吨的生产能力。
    自企业成立以来，公司积极践行“山东黄金、生态矿业”的理念，致力于建设“绿色冶炼”，着力打造“健康银铅”，公司通过实施技改技措，引入现代化高端环保设备设施，实现了污水零排放，废气全部实现在线检测不超标，固体废弃物按要求储存，以实际行动践行“青山绿水就是金山银山”理念，赢得了地方政府、合作伙伴的信任和好评。
</t>
  </si>
  <si>
    <t>负责冶炼生产技术、科技创新等相关工作</t>
  </si>
  <si>
    <t>有色金属冶炼、冶金工程、化学及相关专业</t>
  </si>
  <si>
    <t>赤峰市巴林左旗</t>
  </si>
  <si>
    <t>联系人：朱陈陈
报名邮箱：yinqianhr@sd-gold.com
联系电话：18847631536</t>
  </si>
  <si>
    <t>市场营销业务员</t>
  </si>
  <si>
    <t>负责产品销售、市场开拓等相关工作</t>
  </si>
  <si>
    <t>市场营销、工商管理、国际商务、广告及相关专业</t>
  </si>
  <si>
    <t>会计、税务、审计、统计及相关专业</t>
  </si>
  <si>
    <t>锡林郭勒盟山金白音呼布矿业有限公司</t>
  </si>
  <si>
    <t xml:space="preserve">    锡林郭勒盟山金白音呼布矿业有限公司位于美丽富饶的锡林郭勒大草原，在东乌珠穆沁旗萨麦苏木。公司成立于2015年8月5日，注册资金1.8亿元，由山东黄金集团（控股）与中国冶金地质总局第一地质勘查院共同组建。经营项目主要为花脑特银多金属矿采选及外围探矿、矿产品销售。公司花脑特2000t/d采选项目，计划总投资7.303亿元，为锡林郭勒盟“十三五”规划重大项目（工程），2020底正式投入生产运营，项目达产后预计年平均营业收入为2.3亿元。
    矿区内环境优美，被誉为“草原上的工业明珠”，住宿及办公条件优越，规划国道建成后交通便利，公司在建设、开发过程中紧密依托山东黄金厚重的企业文化底蕴，在企业管理、环境保护、科技创新、团队建设、人才培养、安全文化、促进民族团结、服务地方经济等方面工作成果显著。
    公司内部晋升通道清晰，入职三年后可竞聘主管人员，薪酬大幅提升，发展平台宽阔，前景卓越。公司下设综合管理部、财务部、安全生产部、建设项目部、物资装备部、运营管理部、采选车间七个职能部门，共有地、测、采、机、电、选、安全等专业技术人员和综合、财务管理及一线操作与服务人员共140余人。</t>
  </si>
  <si>
    <t>电气工程等相关专业</t>
  </si>
  <si>
    <t>联系人：李晓婧
报名邮箱：baiyinhubuhr@sd-gold.com
联系电话：15247885577</t>
  </si>
  <si>
    <t>地质工程等相关专业</t>
  </si>
  <si>
    <t>化学工程等相关专业</t>
  </si>
  <si>
    <t>负责编制选厂的各种经济技术指标表，监督控制选厂的生产指标，保证各项指标的稳定性和真实性</t>
  </si>
  <si>
    <t>矿物加工工程等相关专业</t>
  </si>
  <si>
    <t>党建（纪检）专员</t>
  </si>
  <si>
    <t>1.负责落实“三会一课”、党费收缴等基础性工作，做好党员以及入党积极分子理论教育和培训工作；
2.落实党风廉洁建设和反腐败工作，经常性的开展党性、党风、党纪教育</t>
  </si>
  <si>
    <t>汉语言文学等相关专业</t>
  </si>
  <si>
    <t>青海昆仑黄金有限公司</t>
  </si>
  <si>
    <t xml:space="preserve">    青海昆仑黄金有限公司是一家国有控股的有限责任公司，是青海省“双百”企业和柴达木循环经济试验区示范企业。2011年4月奠基，2012年7月10日一期100t/d冶炼工程建成投产，2012年10月3日产出青海省历史上首批1#国标金锭，填补了青海省黄金终端产品生产的空白。
公司位于青海省都兰县香日德镇，地处青海省黄金资源分布区域中心。2012年12月28日公司在都兰县注册成立。2014年4月19日，根据青海省人民政府“黄金资源整合和产业发展”专题会议精神，由山东黄金资源开发有限公司、青海柴达木开发建设投资有限公司等9家股东对公司进行增资改组，注册资本2亿元人民币。
    目前，公司累计完成投资额为17687.80万元。一期100t/d常规金精矿氰化冶炼生产线的年加工金精矿能力为3万吨，产品主要为金1.5吨、银2.1吨，另有副产品铅、锌、铜精矿，年生产总值3亿元人民币。公司“昆金”、“鑫昆仑”商标已获得国家商标局注册。
    按照公司总体规划，公司将依托青海及周边省区丰富的金精矿、合质金资源，以黄金冶炼、精炼为核心业务，在二期200吨/日复杂难处理（含砷）金精矿焙烧项目建成后，年处理金精矿能力将达到10万吨，成为青海省内及周边金精矿、合质金冶炼精炼加工基地。之后，通过三期建设规划，总体产能规模将达到1200吨/日，年产黄金约17.5吨，年营业收入约45亿元。
    根据青海省政府《关于促进黄金行业持续健康发展的指导意见》，今后青海省内的金精矿和合质金资源将统一由青海昆仑黄金有限公司进行加工，今后青海省内新发现金矿资源将优先配置给青海昆仑黄金有限公司，今后青海省将严格控制黄金精炼项目，原则上不再核准建设新的黄金冶炼企业，由青海昆仑黄金有限公司统一全省黄金品牌。最终形成具有产业集聚效应的集勘查、采选、冶炼、加工等综合配套能力为一体的综合性黄金企业，在青海黄金产业园建设中发挥共生产业链的核心与纽带作用，促进青海黄金产业发展成为青海省的特色支柱产业，为青海省经济社会发展做出贡献！</t>
  </si>
  <si>
    <t>纪检专员</t>
  </si>
  <si>
    <t>贯彻落实方针政策、制度文件管理、制定并落实纪委工作计划、会议管理、接待群众来信来访、投诉举报函件管理、党风廉政建设、立案调查案件管理、党员领导干部考评、全程监督招投标、协助企业文化宣传等工作</t>
  </si>
  <si>
    <t>党务、纪检、工会等相关专业，中共党员</t>
  </si>
  <si>
    <t>青海省都兰县</t>
  </si>
  <si>
    <t>联系人：王秋兰
报名邮箱：qinghaikunlun@sd-gold.com
联系电话：15866380897</t>
  </si>
  <si>
    <t>内部审计员</t>
  </si>
  <si>
    <t>制度的编制和修订、风险管理、内部控制及保密知识培训、风险的识别、评估及应对、对业务执行情况进行检查及日常考核、部门汇报材料的编制、修订完善公司LBMA尽责管理政策，并对各项政策的实施情况进行监督等</t>
  </si>
  <si>
    <t>审计、财务、企业管理类等相关专业</t>
  </si>
  <si>
    <t>福建省政和县源鑫矿业有限公司</t>
  </si>
  <si>
    <t xml:space="preserve">    福建省政和县源鑫矿业有限公司位于福建省政和县境内，始建于2004年9月，2005年8月正式投产，主要产品为金和银，是一座集采选一体的生产矿山。
    经过尽职调查，山东黄金于2012年10月以货币4.904亿元取得80％控股权；2012年11月初完成源鑫公司的整体接收；2014年3月，又以0.63亿元收购了源鑫公司10.31%的股权；截至目前，累计持有源鑫公司股权比例为90.31%。
    根据山东黄金集团的战略布局，福建源鑫公司代管蓬莱金创集团下属的宏坤和香炉坪两个生产矿山，形成了现有的源鑫、宏坤、香炉坪三个生产矿区的管理格局，三矿分别拥有采矿权、探矿权各一。2017年黄金产量870.1kg，处理量41.6万吨，利润总额6276.75万元，上缴税费2406.93万元，是地方黄金生产龙头企业。
    自收购以来，公司在生产方面不断进行技术改造和升级，在山东黄金系统内首家应用全尾砂高浓度充填技术进行尾砂处理，不但有力的保证了矿山的生产安全、保护了矿区及周边的生态环境，而且大大提高了矿石资源的回收利用率，使企业获得了较大的经济效益。同时，作为福建省唯一一家应用此项技术的企业，福建源鑫公司得到了省、市、县各级政府的高度重视和大力支持，获得了较好的社会效益。
    在生产技术革新的同时，公司积极推动科技创新，近年累计获得授权专利5项，发明专利1项，实用新型专利19项，发表论文22篇，获得中国黄金协会科学技术一等奖1项，三等奖1项，山东黄金技术革新奖1项。以此为依托，公司于2018年10月顺利通过了福建省和国家级高新技术企业的认证。
    福建源鑫公司积极承担社会责任，以绿色矿山建设为契机，努力构建和谐共赢的企地关系，先后荣获福建省、南平市、政和县“工业企业先进单位”“工业企业纳税先进单位”“关爱自然、保护生态先进单位”“先进职工之家”等一系列荣誉。公司将继续秉承“让尽可能多的个人和尽可能大的范围因山东黄金集团的存在而受益”这一理想目标，全力推进“十三五”战略规划，做大做强山东黄金福建东南基地。</t>
  </si>
  <si>
    <t>福建省南平市政和县</t>
  </si>
  <si>
    <t>联系人：史学锋
报名邮箱：fujianyuanxinhr@sd-gold.com
联系电话：19859902018</t>
  </si>
  <si>
    <t>选矿工程相关专业</t>
  </si>
  <si>
    <t>财务会计相关专业</t>
  </si>
  <si>
    <t>山东黄金地质矿产勘查有限公司</t>
  </si>
  <si>
    <r>
      <t xml:space="preserve">   山东黄金地质矿产勘查有限公司坐落于美丽的“长寿之乡”——莱州市。公司成立于2007年，隶属于山东黄金集团，是一家具有固体矿产勘查甲级、地质钻探甲级、坑探乙级、地球物理勘查丙级、测量丙级的综合性地勘单位。公司现有从业人员316人，其中高级技术人员17人，中级技术人员35人，拥有各类钻机19台套， Matek Vulcan建模软件、V8网络化多功能电法仪、动态GPS、磁力仪等物探设备19台套，先进测试仪器40余台套，可独立承担矿产地质设计、勘查、测量、工程施工、工程物探的设计与施工、数字化成图、岩矿分析测试等项目，是一个具有综合实力的地勘单位。
   目前公司拥有勘查登记项目23个，累计登记面积280余平方公里，勘探领域遍及山东、内蒙、新疆、云南、青海、福建等区域。自公司2006年底成立以来，累计投入探矿工程128.7万米，探矿投入10.7亿元，上表金金属量898.284吨，钼矿77万吨，钒矿52万吨，铜2.2万吨、建材643.4万立方米，潜在经济价值5600亿元，创造了钻探施工超深、超难、超斜小口径钻进多个“全国第一”，先后提交30多个地质成果报告，成功探获东风、新立、南吕一欣木、西岭4个过100吨超大型金矿床及多个大型金矿，为集团胶东地区打造“千吨黄金资源基地”提供了优质资源保障，在全省地勘行业树立了良好的企业品牌形象，取得了一流的辉煌业绩。
    公司总资产由2006年成立期初的4244.79万元，到2019年底增升为52.46亿元，目前，公司已形成勘探--成果转化--再勘探，良性循环高质量发展之路。
    “</t>
    </r>
    <r>
      <rPr>
        <sz val="10"/>
        <color indexed="8"/>
        <rFont val="宋体"/>
        <family val="0"/>
      </rPr>
      <t>十一五</t>
    </r>
    <r>
      <rPr>
        <sz val="10"/>
        <color indexed="8"/>
        <rFont val="宋体"/>
        <family val="0"/>
      </rPr>
      <t>”以来，公司在队伍建设、探矿增储、绿色勘探、新旧动能转换等方面成绩卓著，先后被授予“全国模范地勘单位”、“山东省</t>
    </r>
    <r>
      <rPr>
        <sz val="10"/>
        <color indexed="8"/>
        <rFont val="宋体"/>
        <family val="0"/>
      </rPr>
      <t>“358”</t>
    </r>
    <r>
      <rPr>
        <sz val="10"/>
        <color indexed="8"/>
        <rFont val="宋体"/>
        <family val="0"/>
      </rPr>
      <t xml:space="preserve">找矿突破战略行动先进集体”、“中国黄金协会科学技术特等奖”、“全省地质资料管理先进单位”、“高新技术企业”、“杰出科研团队”等系列荣誉称号。
   黄金地勘公司将以“大资源”观、“大数据”观为统领，坚定不移地获取优质资源，努力推动地质工作向“绿色化、信息化、智能化、市场化”方向转型升级，将公司打造成为“国内具有竞争力的固体矿产勘查和资本运营的综合性地勘公司”。
</t>
    </r>
  </si>
  <si>
    <t>负责编制会计核算、经济活动分析，进行财务报表编制、协调与会计师事务所等相关中介机构建立并保持良好的关系，辅助财务经理配合中介机构做好年终审计工作</t>
  </si>
  <si>
    <t>财务管理、会计、金融等专业</t>
  </si>
  <si>
    <t>联系人：西家慧
报名邮箱：dikanhr@sd-gold.com
联系电话：15653868685</t>
  </si>
  <si>
    <t>做好公司的党建及意识形态工作、党员组织关系管理、基层党组织的帮助指导、党员教育培训及考核、党内信息统计上报、党务宣传、党费收缴、 “党风廉政建设”等工作</t>
  </si>
  <si>
    <t>思想政治教育等管理类相关专业</t>
  </si>
  <si>
    <t>负责分管项目的设计编写、优化及项目实施计划的编制、地质技术指导、现场施工管理、地质资料提交及野外验收、原始地质编录和布样、各类地质成果和地质报告的编写及提交、分管项目地质数据库的建立、电子数据的收集管理、参与地质科研、对外地质考察及地质尽调工作等工作</t>
  </si>
  <si>
    <t>地质工程、资源勘查工程、地质学、矿床学、矿产普查与勘探等相关专业</t>
  </si>
  <si>
    <t>山东莱州（需不定期到公司矿权勘查区域范围内出差）</t>
  </si>
  <si>
    <t>需“双一流”高校毕业生两名</t>
  </si>
  <si>
    <t>水工环地质技术员</t>
  </si>
  <si>
    <t>负责分管项目水工环地质技术指导和现场施工管理工作，确保所分管的项目各类水工环地质资料、成果、报告及时、准确提交</t>
  </si>
  <si>
    <t>水文与水资源工程、地下水科学与工程等相关专业</t>
  </si>
  <si>
    <t>需“双一流”高校毕业生一名</t>
  </si>
  <si>
    <t>负责分管项目的工程测量、工程放样、工程检查、工程定点测绘、现场技术指导及施工管理、测绘图件绘制、测绘资料整理归档、工程质量验收等工作</t>
  </si>
  <si>
    <t>地理信息系统、测绘工程等相关专业</t>
  </si>
  <si>
    <t>网络管理员</t>
  </si>
  <si>
    <t>负责公司日常网络维护及制度制定、网络规划与建设、信息化计划编制、网络设备机房管理、解决专业问题、数据备份及资产管理、安全保密管理等</t>
  </si>
  <si>
    <t>计算机、网络通讯等相关专业</t>
  </si>
  <si>
    <t>设备技术员</t>
  </si>
  <si>
    <t>负责设备固定资产管理、设备档案管理、设备数据管理和统计、设备的润滑、保养、定期点检、维修、监督、检查的督促实施、相关设备使用、维护、检修和资产保值、增值等工作</t>
  </si>
  <si>
    <t>机电设备、机械类等相关专业</t>
  </si>
  <si>
    <t>应为“双一流”高校毕业生</t>
  </si>
  <si>
    <t>钻探技术员</t>
  </si>
  <si>
    <t>负责钻探工艺、技术、方案及技术措施的制定、设备创新及钻探工艺创新管理、钻探技术资料编写与归档、钻探施工原始档案审核及归档、事故处理与事故报告审核、三体系认证生产运营计划汇总及编写等工作</t>
  </si>
  <si>
    <t>勘查技术与工程等钻探专业</t>
  </si>
  <si>
    <t>资源项目并购员</t>
  </si>
  <si>
    <t>负责编写技术尽职调查报告；参与对外投资方向与投资计划的制定、资源条件与投资环境信息数据库和项目并购数据库的建立、并购项目筛选与考察、配合商务尽职调查、资源并购信息上报及负责资料归档等工作</t>
  </si>
  <si>
    <t>硕士研究生</t>
  </si>
  <si>
    <t>地质矿产类相关专业</t>
  </si>
  <si>
    <t>物探技术员</t>
  </si>
  <si>
    <t>负责为物探项目提供技术服务及指导、现场施工管理、规范安全操作物探仪器设备进行野外测量工作，能够使用物探软件对数据进行处理及反演解释，确保物探资料、成果、报告及时、准确提交</t>
  </si>
  <si>
    <t>地球物理类相关专业</t>
  </si>
  <si>
    <t>内蒙古山金地质矿产勘查有限公司</t>
  </si>
  <si>
    <t xml:space="preserve">    内蒙古山金地质矿产勘查有限公司（以下简称内蒙地勘公司或公司）成立于2012年4月，为山东黄金集团有限公司全资子公司。公司地处内蒙古赤峰市，注册资本2000万元，是具有固体矿产勘查乙级资质的专业地勘单位。现有员工57人，其中各类专业技术人员41人。公司与地方政府以及北京大学、吉林大学等高等院校建立了广泛的合作关系，可承担固体矿产勘查；勘查工程施工；水文地质、工程地质、环境地质调查；地球物理勘查等工作项目。
    近年来，公司认真宣贯“山东黄金，生态矿业”的品牌形象，秉承“资源为先，效益为上，创新为本”经营理念，大力弘扬山东黄金集团“追求卓越、创新进取”的企业精神和“开放、包容、忠诚、责任”的核心价值观，坚持“让尽可能多的个人和尽可能大的范围因山东黄金集团的存在而受益”的理想目标，为实现集团“建设业内领先，国际一流的黄金矿业企业”的战略愿景，努力打造一支综合服务与经营型地勘队伍，在中国东北—内蒙中东部全面开展了资源拓展和勘查找矿工作。目前，公司业务主要涉及内蒙赤峰市、锡林郭勒盟、呼伦贝尔盟、吉林省、黑龙江省等地的找矿勘查及技术服务等工作，并建立了良好的企地关系。
    公司先后获得山东黄金集团“党建示范奖”“企业文化示范奖”“管理创新奖”“安全环保双零奖”等奖励，并在2019年成功实现2个探矿权项目入选国家首批绿色勘查示范项目名录。
    策马前途须努力，勇挑重任方有为。内蒙地勘公司将始终坚持以习近平新时代中国特色社会主义思想为指导，在山东黄金集团的正确领导下，以资源做优做多为己任，坚守“山金开发精神”，全力打造“区域协同，资源获取”双一流的资源性勘查公司，用实际行动谱写无愧于新时代的地勘篇章。</t>
  </si>
  <si>
    <t>主要从事地质技术工作，做好各项基础工作；做好野外地质勘查工作和各种地质探矿工程的原始地质编录工作；参加地质勘查设计和报告编制工作；及时准确收集整理分管项目的各类地质信息，进行综合分析处理，并整理存档；参与物化探野外工程施工</t>
  </si>
  <si>
    <t>勘查技术、地质勘查、矿产勘查、物化探、地质测量、遥感等专业</t>
  </si>
  <si>
    <t>内蒙赤峰</t>
  </si>
  <si>
    <t>联系人：寇玲玲
报名邮箱：neimengdikanhr@sd-gold.com
联系电话：15847065821</t>
  </si>
  <si>
    <t>山金西部地质矿产勘查有限公司</t>
  </si>
  <si>
    <t xml:space="preserve">    山金西部地质矿产勘查有限公司是山东黄金集团旗下全资子公司。公司位于青海省西宁市，注册资金为6000万元，主要从事贵金属、有色金属、黑金属及其它固体矿产地质勘查、开发和经营、地质咨询与技术服务工作，具有较强的地质勘查技术力量,属于国内较早从事地质勘查的公司之一。
    公司成立以来，秉承山东黄金“开放、包容、忠诚、责任”的核心价值观，围绕集团“争做国际一流，勇闯世界前十”的战略目标，大力开展对外资源并购与合作。目前，公司按照发展规划，打造的以青海为中心，辐射内蒙西部、西藏、新疆、甘肃、宁夏的西北资源勘查基地，已取得阶段性成果。未来，公司将为实现山东黄金资源“做优做多”的战略目标而不断奋斗，努力将公司打造成为西部最具竞争力的固体矿产勘查和矿产资源运营地勘公司。</t>
  </si>
  <si>
    <t>1.负责地质资料的收集整理、设计（报告）的编制；
2.负责野外地质填图、工程编录及地质资料的综合整理；
3.负责地质资料的归档和地质资料的汇交</t>
  </si>
  <si>
    <t>资源勘查工程及相关专业</t>
  </si>
  <si>
    <t>青海西宁</t>
  </si>
  <si>
    <t>联系人：李金
报名邮箱：xibudikanhr@sd-gold.com
联系电话：
0971-6511359      17797117002</t>
  </si>
  <si>
    <t>审计专员</t>
  </si>
  <si>
    <t>负责公司内部审计、内部控制与风险管理</t>
  </si>
  <si>
    <t>审计及相关专业</t>
  </si>
  <si>
    <t>山金金控资本管理有限公司</t>
  </si>
  <si>
    <t xml:space="preserve">  山金金控资本管理有限公司（以下简称“山金金控”）成立于2012年11月，是山东黄金矿业股份有限公司的全资子公司，注册地上海市，注册资金15亿元。
   核心业务包括黄金及有色金属的销售的风险管理、资产管理、供应链金融、境外并购基金等,业务范围遍及上海、深圳、香港、天津等地区。</t>
  </si>
  <si>
    <t>人力资源部（党建工作部）人力资源助理</t>
  </si>
  <si>
    <t>1.协助部门做好日常人力资源工作；
2.协助部门做好党建相关工作；
3.负责对公司人力资源系统的信息维护、更新工作；
4.完成领导交办的其它工作</t>
  </si>
  <si>
    <t xml:space="preserve">人力资源管理、经济学、企业管理等相关经济管理类、文学类、教育学类专业
</t>
  </si>
  <si>
    <t>上海</t>
  </si>
  <si>
    <t>联系人：刘春文
报名邮箱：shanjinjinkonghr@sd-gold.com
联系电话：
021-20627302</t>
  </si>
  <si>
    <t>应为“双一流”高校毕业生，中共党员</t>
  </si>
  <si>
    <t>山金金控（上海）贵金属投资有限公司</t>
  </si>
  <si>
    <t xml:space="preserve">  山金金控（上海）贵金属投资有限公司，2013年2月注册成立，注册资金3.3亿元，是山金金控资本管理有限公司全资子公司。核心业务包括品牌金销售、贵金属产品定制加工、投资金条销售及回购、黄金产品寄存业务；经纪业务包括贵金属产品的资讯、交易、租赁、大宗询价、提现、交割等业务。</t>
  </si>
  <si>
    <t>法务助理</t>
  </si>
  <si>
    <t>协助部门做好日常法务工作，协助部门做好法律类相关工作，负责对公司法律事务的维护更新工作，完成领导交办的其它工作</t>
  </si>
  <si>
    <t>法学相关专业</t>
  </si>
  <si>
    <t>联系人：范静
报名邮箱：guijinshugongsihr@sd-gold.com
联系电话：
021-20627341</t>
  </si>
  <si>
    <t>开户综合助理</t>
  </si>
  <si>
    <t>协助部门做好日常运营开户工作，负责对公司运营开户制度、流程的优化工作，完成领导交办的其它工作</t>
  </si>
  <si>
    <t>金融、经济相关专业</t>
  </si>
  <si>
    <t>分析师助理</t>
  </si>
  <si>
    <t>协助部门做好分析、培训工作，协助部门做好数据搜集、整理、分析相关工作，负责对公司金融数据模型的建立和深入研究，完成领导交办的其它工作</t>
  </si>
  <si>
    <t>金融、经济、财经相关专业</t>
  </si>
  <si>
    <t>党建文秘助理</t>
  </si>
  <si>
    <t>协助做好党建相关工作，负责对公司党建、企宣做好维护归档工作，完成领导交办的其它工作</t>
  </si>
  <si>
    <t>中共党史、政治思想教育、企业管理等文学类或经济管理类等相关专业</t>
  </si>
  <si>
    <t>系统工程师助理</t>
  </si>
  <si>
    <t>协助做好系统搭建、运维工作，负责内部信息系统及服务器的网络配置优化。完成领导交办的其它工作</t>
  </si>
  <si>
    <t>通信或计算机相关专业</t>
  </si>
  <si>
    <t>山金期货有限公司</t>
  </si>
  <si>
    <t xml:space="preserve"> 山金期货有限公司成立于1992年11月，注册资本6亿元，是山东黄金集团下属控股公司。公司具有商品期货经纪业务、金融期货经纪业务、期货投资咨询、资产管理业务资格，是中国金融期货交易所、上海期货交易所、大连商品交易所、郑州商品交易所四大交易所及上海国际能源交易中心的会员，是目前国内成立最早、运作最规范的期货公司之一，可代理客户从事国内目前所有上市商品期货交易、金融期货交易。
公司自2014年股权变更以来，依托山东黄金实体产业背景，积极完成了企业战略、经营理念、发展规划等全方面转型。公司法人治理结构完善，内部管理体制和风险防范机制健全，现在上海、天津、济南、烟台、日照、东营、厦门、晋江等城市设有分支机构。
公司秉持“追求卓越、创新进取”的企业精神，坚持“规范化、专业化、职业化”的经营理念，本着“客户第一、服务至上”的宗旨，充分发挥行业优势和自身优势，致力于专业品种的研究，以优质的服务和强大的实力赢得了众多投资者的信赖，成为投资者的“商品专家”“金融顾问”。
公司立足长远，稳健经营，努力实现与客户双赢，正以昂扬的姿态全力打造特色鲜明、业内领先的产业化特色金融衍生品服务商！</t>
  </si>
  <si>
    <t>党建专员</t>
  </si>
  <si>
    <t>1.负责制定党建工作计划，并组织实施；
2.负责与党建相关的公文起草、会议筹备、活动组织等工作；
3.规范党组织建设和管理，督促落实各项党内规章制度；
4.组织开展党员教育培训、管理和发展党员工作；
5.落实党内信息统计和党组织关系转接工作；
6.负责党费的收缴、管理和使用；
7.其他党务工作</t>
  </si>
  <si>
    <t>中文、新闻、历史、政治、哲学等相关专业</t>
  </si>
  <si>
    <t>联系人：林小琴
报名邮箱：sjqhhr@sd-gold.com
联系电话：
021-20627510</t>
  </si>
  <si>
    <t>应为中共党员，具备期货从业资格者优先</t>
  </si>
  <si>
    <t>合规风控专员</t>
  </si>
  <si>
    <t>1.按照期货相关法律法规、监管部门的要求协助其他部门制定和修改内部控制制度，并完成制度初审工作；
2.负责相关资料的审核工作；
3.跟踪监督已签署合同的履行情况，及时督促合同履行；
4.协助投资部门、资管部门进行项目尽调，就项目存在的风险及应对预案提出意见；
5.关注公司业务风险事件，督促业务部门在发生风险事件时的内外部及时报备工作</t>
  </si>
  <si>
    <t>法律、金融、经济、财会、审计、管理类等相关专业</t>
  </si>
  <si>
    <t>具有金融公司合规风控实习经验，具备期货从业资格优先</t>
  </si>
  <si>
    <t>农产品研究员</t>
  </si>
  <si>
    <t>1.负责期货相关农产品的研究追踪、记录产业相关数据，建立并更新维护相关品种数据库；
2.与期货农产品相关企业的套期保值、套利等方案的设计和咨询服务；
3.深入产业链调研，充分了解品种的产业现状，撰写研究报告和研究策略；
4.协助业务一线维护产业客户，并根据客户的需求提供相应的培训和路演</t>
  </si>
  <si>
    <t>金融学、经济学、财经类、管理类专业相关专业</t>
  </si>
  <si>
    <t xml:space="preserve">具备期货从业资格优先
</t>
  </si>
  <si>
    <t>投资专员</t>
  </si>
  <si>
    <t>1.具有较强沟通能力，与银行、公募基金、券商、保险、私募基金、第三方销售公司等渠道建立业务合作，拓展业务；
2.建立、维护客户资料档案并妥善保管；
3.关注最新行业和市场动态并，具有较为敏锐的市场触觉；
4.熟悉各类资管业务及不同交易对手相应的交易结构，了解各类金融产品，有较强的合规意识</t>
  </si>
  <si>
    <t>硕士及以上</t>
  </si>
  <si>
    <t>金融、经济、管理类等相关专业</t>
  </si>
  <si>
    <t>具有基金、证券、银行实习经历，期货从业资格、基金从业资格者优先</t>
  </si>
  <si>
    <t>客户经理</t>
  </si>
  <si>
    <t>1.负责期货经纪业务的客户开发工作，完成业绩指标；
2.积极做好客户的维护工作，做好客户服务；
3.负责向客户传递公司研究成果，收集客户反馈信息或个性化服务要求；
4.协助整理各种市场信息，拓展和完善公司的销售渠道；
5.协助公司、部门开展各类营销活动</t>
  </si>
  <si>
    <t>金融学、经济学、管理学、市场营销等相关专业</t>
  </si>
  <si>
    <t>济南、日照、烟台、上海、天津、厦门、晋江等</t>
  </si>
  <si>
    <t xml:space="preserve">
具有期货从业资格证，期货、证券等金融行业实习经验者优先
</t>
  </si>
  <si>
    <t>山东黄金（北京）产业投资有限公司</t>
  </si>
  <si>
    <t xml:space="preserve">    山东黄金（北京）产业投资有限公司（以下简称“山金产投”）作为山东黄金集团有限公司在北京设立的全资子公司，成立于2015年7月，注册资本金10亿元人民币。
    公司自成立以来，紧紧围绕“服务集团主业产融结合发展”这一主旨积极推动落实集团战略规划。特别是进入“十三五”以来，公司充分利用北京作为国家政治、经济、文化中心和中央大企业、跨国公司、国家级科研院所、咨询机构所在地的有利条件，充分发挥北京的地域、信息、技术和人才优势，有效加强集团对外联系、交流与合作，以“打造矿业核心竞争力”为目标，逐渐形成了以“国内外矿业并购”为核心业务，以“培育矿业并购体系”为发展助力，以“产融结合投资”为辅助工具的发展模式，助推山东黄金成功实现“争做国际一流，勇闯世界前十”的“十三五”战略目标。
    作为山东黄金国内外矿业并购落地单位，进入“十四五”，公司将继续紧紧围绕集团“致力全球领先，跻身全球前五”战略目标，充分依托山东黄金行业优势和品牌影响力，立足集团国际化发展方向，积极拓展国内外矿业并购渠道、资本形成渠道，加速推进资源市场化、资本市场化、金融市场化，不断提升与实体经济结合度和综合价值创造能力，在产业转型升级、完善资本运作、展示品牌形象等方面实现有力支撑，快速形成了一定的行业知名度和区域影响力，保障山东黄金集团的可持续发展。</t>
  </si>
  <si>
    <t>岩石力学主管（矿山方向）</t>
  </si>
  <si>
    <t>1.在专业总监、高级主管的指导下，完成筛选、并购项目岩石力学专业工作；
2.审查评价项目现场风险管理，如冒顶片帮、特殊岩石条件处理、矿柱及边帮失稳、挡墙失稳、地表沉降、GCMP、QAQC标准化程序制定管理等工作；
3.配合采矿专业，审查项目露天境界优化设计、采场优化设计、贫化控制、支护、采矿顺序、充填设计等工作；
4.评估项目相关工程设计、成本、资本开支等，为估值提供依据；
5.配合地质、采矿相关专业工作</t>
  </si>
  <si>
    <t>岩石力学与工程及相关专业</t>
  </si>
  <si>
    <t>北京</t>
  </si>
  <si>
    <t>联系人：陈曦
报名邮箱：shanjinchantouhr@sd-gold.com
联系电话：
010-56738106</t>
  </si>
  <si>
    <t>选矿主管（难选冶方向）</t>
  </si>
  <si>
    <t>1.在专业总监、高级主管的指导下，完成筛选、并购项目选矿专业及运营方面工作，侧重细菌氧化、超细磨等学习工作经验；
2.评价选冶生产工艺，对比分析历史数据，预测未来选冶回收率、设备运转率、处理量、选矿生产成本、设备更新改造、尾矿库设施资本支出等，为估值提供参数；
3.审查评价选冶相关环保、安全、卫生工作，进行选矿运营风险识别防控；
4.配合地质、采矿相关专业工作</t>
  </si>
  <si>
    <t>选矿工程及相关专业</t>
  </si>
  <si>
    <t>审计主管</t>
  </si>
  <si>
    <t>1、根据集团公司统一部署，结合公司的实际情况，制定年度内部审计工作计划，并定期实施开展内部审计工作，提交内部审计报告，督促各部门进行整改；
2、配合集团公司及外部机构对公司的风控审计与检查；根据外部审计结果督促各部门落实整改相关问题</t>
  </si>
  <si>
    <t>财务管理、会计、金融及相关专业</t>
  </si>
  <si>
    <t>信息主管</t>
  </si>
  <si>
    <t>1.根据公司发展目标及要求，负责公司整体信息化建设, 确保公司信息化运营安全、高效；
2.负责公司网络、信息系统及相关设备的维护管理；
3.对公司网络云盘进行系统化管理，保证业务资料正常调取及存储；
4.负责公司相关会议及活动的IT支持</t>
  </si>
  <si>
    <t>计算机、通信工程及相关专业</t>
  </si>
  <si>
    <t>财税专员</t>
  </si>
  <si>
    <t>1.掌握公司经营情况，负责公司税款纳税申报、所得税会算清缴；
2.负责发票、代扣税票开具及契税、代扣税款上缴、员工个人所得税代扣等工作；
3.参与并购业务</t>
  </si>
  <si>
    <t>财务、会计、金融及相关专业</t>
  </si>
  <si>
    <t>山东黄金矿业科技有限公司深井开采实验室分公司</t>
  </si>
  <si>
    <t xml:space="preserve">    深井开采实验室于2016年12月挂牌成立，是山东黄金集团有限公司直属研究机构，是集团“十三五”规划实现“争做国际一流，勇闯世界前十”战略目标的科技研发平台之一。实验室研究方向涉及矿山地质学、深部岩体力学、采矿方法与工艺、深部支护、地压在线监测、数字化矿山等方面，自成立以来一直坚持问题导向、坚持前沿技术研究、坚持勇于创新的科研态度，以“深地”资源基础理论研究为指导，着重技术应用与现场服务，立足矿山基层，以解决山东黄金集团所属矿山深部开采科学技术难题为第一要务，同时积极参与申报和承担省（部）、国家级重大科技计划项目，推进科技成果转化，带动行业整体进步，为深地资源的开发包括海底金矿床的深部开发提供技术指南。</t>
  </si>
  <si>
    <t>矿山岩石力学研发工程师</t>
  </si>
  <si>
    <t>1.负责采矿方法、工艺研究；
2.负责深部矿山开采规划与设计优化，深部巷道、采场顶板支护技术研究；
3.负责深部现场岩石力学调查与相关岩石力学实验方面的研究；
4.协助负责实验室仪器设备操作维护与管理工作；
5.协助负责实验室项目管理体系建设；
6.协助负责实验室项目技术成果、专利、论文等知识产权保护工作</t>
  </si>
  <si>
    <t>博士研究生</t>
  </si>
  <si>
    <t>采矿工程、工程力学、矿业工程或相关专业</t>
  </si>
  <si>
    <t>联系人：李桂林
报名邮箱：shenjingshiyanshihr@sd-gold.com
联系电话：
0535-2780986</t>
  </si>
  <si>
    <t>数据分析研发工程师</t>
  </si>
  <si>
    <t>1.负责深部开采相关岩石力学、试验数据的分析与维护；
2.负责大数据的非结构化存储与检索、多源聚类融合数据的集成可视化研究；
3.负责实验室数据协同优化模型构建研究；
4.负责防治中心地压综合管理预警平台建设与运维；
5.负责实验室科研数据集成与管控系统平台研究；
6.协助负责实验室项目技术成果、专利、论文、软著等知识产权申报工作</t>
  </si>
  <si>
    <t>计算机科学与技术、软件工程、通信工程或相关专业</t>
  </si>
  <si>
    <t>矿山通风及安全研发工程师</t>
  </si>
  <si>
    <t>1.负责深部矿山通风降温技术的研究；
2.负责深部矿山灾害治理等相关技术研究；
3.负责深部矿山安全评估技术的研究；
4.负责深部矿山支护与围岩稳定性技术研究；
5.协助负责实验室项目企业、行业、国家级矿山标准体系申报和研究工作</t>
  </si>
  <si>
    <t>采矿工程、安全工程或相关专业</t>
  </si>
  <si>
    <t>山东黄金矿业科技有限公司充填工程实验室分公司</t>
  </si>
  <si>
    <t xml:space="preserve">    充填工程实验室于2016年7月揭牌成立，是山东黄金集团有限公司直属研究机构，是集团“十三五”规划实现“争做国际一流，勇闯世界前十”战略目标的科技支撑平台，其宗旨是针对充填工艺技术和装备的内外部市场需求，开展充填材料研制、充填工艺设计、充填自动化系统研究、充填技术服务等业务，着重解决目前黄金和有色矿山充填体强度不高、高倍线充填料浆输送困难、井下充填泌水、跑浆、不接顶，以及尾矿库现有库容难以支撑矿山未来发展等问题，以实际研究项目带动科研进步，逐步实现国家重点实验室建设目标。
    山东黄金集团有限公司充填工程实验室现有人员16人，包括博士及在读博士4人，高级工程师4人，涵盖采矿、机械、选矿、电气自动化等多专业领域，负责实验室运行管理、充填研究和试验研究等科研工作，平均年龄不足35周岁，具备较强的科技创新及研发能力；具有一批高精尖的充填试验研究设备，可独立完成充填材料物化性质分析、静动态浓密试验研究、充填料浆配比正交性试验、L管试验模拟和半工业环管试验；充填工程实验室采用专用应力应变测试软件和数据分析软件处理试验结果。</t>
  </si>
  <si>
    <t>研发工程师</t>
  </si>
  <si>
    <t>1.负责充填开采新方法、新项目的研发；
2.负责充填总体方案设计、充填工艺和技术研究、充填设备研发工作；
3.负责充填料浆流变特性、输送技术和活化制备技术研究；
4.负责充填项目技术支持和咨询工作；
5.负责充填项目技术成果、专利、论文等知识产权保护工作；
6.负责充填项目人员培训和管理体系建设；
7.负责充填项目企业、行业、国家级充填标准体系申报和研究工作</t>
  </si>
  <si>
    <t>采矿工程、矿业工程（充填方向）或相关专业</t>
  </si>
  <si>
    <t>联系人：马晨
报名邮箱：chongtiangongchengshiyanshihr@sd-gold.com 
联系电话：18615951133</t>
  </si>
  <si>
    <t>1.负责充填设备产品设计、充填工艺技术研发；
2.负责充填方案设计、设备安装调试技术支持；
3.负责充填项目改进设计和技术支持；
4.负责充填项目技术资料编制和项目申报；
5.负责充填机电类人员培训、知识产权保护、成果转化、标准制定</t>
  </si>
  <si>
    <t>机械自动化或相关专业</t>
  </si>
  <si>
    <t>山东黄金矿业科技有限公司选冶实验室</t>
  </si>
  <si>
    <t xml:space="preserve">    山东黄金矿业科技有限公司选冶实验室分公司以集团选冶研究平台建设项目为基础，于2017年10月27日成立。选冶实验室是集团选冶技术研发、选冶人才培养、成果转化的基地，是集团内外选冶技术合作与交流的平台。重点围绕难选冶（焙烧、加压氧化、细菌氧化）矿石预处理技术、超细磨、无氰浸出、氰渣无害化等关键技术开展科技攻关，解决集团所属企业选冶技术难题，为企业提供技术服务。 
</t>
  </si>
  <si>
    <t>选矿研发工程师</t>
  </si>
  <si>
    <t>1.负责选矿类科研项目实验方案、实验研究、科研资料编制和申报工作；
2.负责选矿新方法、新工艺、新材料、新项目的研发；
3.负责实验培训、技术交流和选冶项目技术成果、专利、论文等知识产权保护工作；
4.负责选矿项目企业、行业、国家级选矿标准体系申报和研究工作</t>
  </si>
  <si>
    <t>本科与研究生阶段均为同一专业，且专业为矿物加工工程、矿物资源工程及相近专业</t>
  </si>
  <si>
    <t>联系人：朱幸福
报名邮箱：xuanyeshiyanshihr@sd-gold.com
联系电话：18678295912</t>
  </si>
  <si>
    <t>冶金研发工程师</t>
  </si>
  <si>
    <t>1.负责冶金类科研项目实验方案、实验研究、科研资料编制和申报工作；
2.负责冶金新方法、新工艺、新材料、新项目的研发；
3.负责实验培训、技术交流和冶金项目技术成果、专利、论文等知识产权保护工作；
4.负责冶金项目企业、行业、国家级选矿标准体系申报和研究工作</t>
  </si>
  <si>
    <t>本科与研究生阶段均为同一专业，有色金属冶金工程及相近专业</t>
  </si>
  <si>
    <t>水处理研发工程师</t>
  </si>
  <si>
    <t>1.负责水处理类科研项目实验方案、实验研究、科研资料编制和申报工作；
2.负责水处理新方法、新工艺、新材料、新项目的研发；
3.负责实验培训、技术交流和水处理项目技术成果、专利、论文等知识产权保护工作；
4.负责水处理项目企业、行业、国家级选矿标准体系申报和研究工作</t>
  </si>
  <si>
    <t>本科与研究生阶段均为同一专业，环境工程及相近专业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</si>
</sst>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indexed="8"/>
      <name val="宋体"/>
      <family val="0"/>
    </font>
    <font>
      <sz val="11"/>
      <name val="宋体"/>
      <family val="0"/>
    </font>
    <font>
      <sz val="10"/>
      <color indexed="8"/>
      <name val="宋体"/>
      <family val="0"/>
    </font>
    <font>
      <sz val="20"/>
      <color indexed="8"/>
      <name val="方正小标宋简体"/>
      <family val="4"/>
    </font>
    <font>
      <b/>
      <sz val="10"/>
      <color indexed="8"/>
      <name val="宋体"/>
      <family val="0"/>
    </font>
    <font>
      <sz val="10"/>
      <name val="宋体"/>
      <family val="0"/>
    </font>
    <font>
      <sz val="8"/>
      <name val="宋体"/>
      <family val="0"/>
    </font>
    <font>
      <sz val="12"/>
      <color indexed="8"/>
      <name val="宋体"/>
      <family val="0"/>
    </font>
    <font>
      <u val="single"/>
      <sz val="10"/>
      <color indexed="20"/>
      <name val="宋体"/>
      <family val="0"/>
    </font>
    <font>
      <sz val="10"/>
      <color indexed="63"/>
      <name val="宋体"/>
      <family val="0"/>
    </font>
    <font>
      <b/>
      <sz val="18"/>
      <color indexed="62"/>
      <name val="宋体"/>
      <family val="0"/>
    </font>
    <font>
      <b/>
      <sz val="15"/>
      <color indexed="62"/>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b/>
      <sz val="11"/>
      <color indexed="8"/>
      <name val="宋体"/>
      <family val="0"/>
    </font>
    <font>
      <sz val="11"/>
      <color indexed="62"/>
      <name val="宋体"/>
      <family val="0"/>
    </font>
    <font>
      <sz val="12"/>
      <name val="宋体"/>
      <family val="0"/>
    </font>
    <font>
      <b/>
      <sz val="13"/>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name val="Arial"/>
      <family val="2"/>
    </font>
    <font>
      <sz val="11"/>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indexed="8"/>
      <name val="Calibri"/>
      <family val="0"/>
    </font>
    <font>
      <sz val="10"/>
      <name val="Calibri"/>
      <family val="0"/>
    </font>
    <font>
      <sz val="10"/>
      <color rgb="FF000000"/>
      <name val="宋体"/>
      <family val="0"/>
    </font>
    <font>
      <sz val="10"/>
      <color theme="1"/>
      <name val="Calibri"/>
      <family val="0"/>
    </font>
    <font>
      <sz val="10"/>
      <color rgb="FF000000"/>
      <name val="Calibri"/>
      <family val="0"/>
    </font>
    <font>
      <sz val="11"/>
      <color rgb="FF000000"/>
      <name val="宋体"/>
      <family val="0"/>
    </font>
    <font>
      <sz val="12"/>
      <color rgb="FF000000"/>
      <name val="宋体"/>
      <family val="0"/>
    </font>
    <font>
      <sz val="10"/>
      <color theme="1"/>
      <name val="宋体"/>
      <family val="0"/>
    </font>
    <font>
      <u val="single"/>
      <sz val="10"/>
      <color rgb="FF800080"/>
      <name val="宋体"/>
      <family val="0"/>
    </font>
    <font>
      <sz val="10"/>
      <color rgb="FF111F2C"/>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color indexed="63"/>
      </bottom>
    </border>
    <border>
      <left style="thin"/>
      <right style="thin"/>
      <top style="thin"/>
      <bottom style="thin"/>
    </border>
    <border>
      <left style="thin">
        <color rgb="FF000000"/>
      </left>
      <right style="thin">
        <color rgb="FF000000"/>
      </right>
      <top>
        <color indexed="63"/>
      </top>
      <bottom>
        <color indexed="63"/>
      </bottom>
    </border>
    <border>
      <left>
        <color indexed="63"/>
      </left>
      <right style="thin"/>
      <top>
        <color indexed="63"/>
      </top>
      <bottom>
        <color indexed="63"/>
      </bottom>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right style="thin"/>
      <top style="thin"/>
      <bottom/>
    </border>
    <border>
      <left style="thin"/>
      <right style="thin"/>
      <top style="thin"/>
      <bottom/>
    </border>
    <border>
      <left style="thin">
        <color rgb="FF000000"/>
      </left>
      <right style="thin">
        <color rgb="FF000000"/>
      </right>
      <top/>
      <bottom style="thin">
        <color rgb="FF000000"/>
      </bottom>
    </border>
    <border>
      <left>
        <color indexed="63"/>
      </left>
      <right style="thin"/>
      <top/>
      <bottom>
        <color indexed="63"/>
      </bottom>
    </border>
    <border>
      <left style="thin"/>
      <right style="thin"/>
      <top/>
      <bottom style="thin"/>
    </border>
    <border>
      <left style="thin"/>
      <right style="thin"/>
      <top>
        <color indexed="63"/>
      </top>
      <bottom/>
    </border>
    <border>
      <left style="thin"/>
      <right style="thin"/>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18" fillId="0" borderId="0">
      <alignment vertical="center"/>
      <protection/>
    </xf>
    <xf numFmtId="9" fontId="31"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18" fillId="0" borderId="0">
      <alignment vertical="center"/>
      <protection/>
    </xf>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0" fillId="0" borderId="0">
      <alignment vertical="center"/>
      <protection/>
    </xf>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18" fillId="0" borderId="0">
      <alignment vertical="center"/>
      <protection/>
    </xf>
    <xf numFmtId="0" fontId="32" fillId="26" borderId="0" applyNumberFormat="0" applyBorder="0" applyAlignment="0" applyProtection="0"/>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8" fillId="0" borderId="0">
      <alignment vertical="center"/>
      <protection/>
    </xf>
    <xf numFmtId="0" fontId="0" fillId="0" borderId="0">
      <alignment vertical="center"/>
      <protection/>
    </xf>
    <xf numFmtId="0" fontId="32" fillId="0" borderId="0">
      <alignment vertical="center"/>
      <protection/>
    </xf>
    <xf numFmtId="0" fontId="32" fillId="0" borderId="0">
      <alignment/>
      <protection/>
    </xf>
    <xf numFmtId="0" fontId="0" fillId="0" borderId="0">
      <alignment vertical="center"/>
      <protection/>
    </xf>
    <xf numFmtId="0" fontId="29" fillId="0" borderId="0">
      <alignment/>
      <protection/>
    </xf>
    <xf numFmtId="0" fontId="30" fillId="0" borderId="0">
      <alignment vertical="center"/>
      <protection/>
    </xf>
    <xf numFmtId="0" fontId="32" fillId="0" borderId="0">
      <alignment vertical="center"/>
      <protection/>
    </xf>
  </cellStyleXfs>
  <cellXfs count="21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3" xfId="0" applyFont="1" applyFill="1" applyBorder="1" applyAlignment="1">
      <alignment horizontal="justify" vertical="center" wrapText="1"/>
    </xf>
    <xf numFmtId="0" fontId="52"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5" xfId="0" applyFont="1" applyFill="1" applyBorder="1" applyAlignment="1">
      <alignment horizontal="justify" vertical="center" wrapText="1"/>
    </xf>
    <xf numFmtId="0" fontId="52" fillId="33" borderId="16" xfId="0" applyFont="1" applyFill="1" applyBorder="1" applyAlignment="1">
      <alignment horizontal="center" vertical="center" wrapText="1"/>
    </xf>
    <xf numFmtId="0" fontId="52" fillId="33" borderId="16" xfId="0" applyFont="1" applyFill="1" applyBorder="1" applyAlignment="1">
      <alignment horizontal="justify" vertical="center" wrapText="1"/>
    </xf>
    <xf numFmtId="0" fontId="52" fillId="33" borderId="17"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18" xfId="0" applyFont="1" applyFill="1" applyBorder="1" applyAlignment="1">
      <alignment horizontal="justify" vertical="center" wrapText="1"/>
    </xf>
    <xf numFmtId="0" fontId="52" fillId="33" borderId="19"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3" xfId="0" applyFont="1" applyFill="1" applyBorder="1" applyAlignment="1">
      <alignment horizontal="justify"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5" xfId="0" applyFont="1" applyFill="1" applyBorder="1" applyAlignment="1">
      <alignment horizontal="justify" vertical="center" wrapText="1"/>
    </xf>
    <xf numFmtId="0" fontId="54" fillId="33" borderId="18" xfId="0" applyFont="1" applyFill="1" applyBorder="1" applyAlignment="1">
      <alignment horizontal="center" vertical="center" wrapText="1"/>
    </xf>
    <xf numFmtId="0" fontId="54" fillId="33" borderId="18" xfId="0" applyFont="1" applyFill="1" applyBorder="1" applyAlignment="1">
      <alignment horizontal="justify" vertical="center" wrapText="1"/>
    </xf>
    <xf numFmtId="0" fontId="54" fillId="33" borderId="19"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5" xfId="0" applyFont="1" applyFill="1" applyBorder="1" applyAlignment="1">
      <alignment horizontal="justify" vertical="center" wrapText="1"/>
    </xf>
    <xf numFmtId="0" fontId="52" fillId="33" borderId="12" xfId="0" applyFont="1" applyFill="1" applyBorder="1" applyAlignment="1">
      <alignment horizontal="center" vertical="center" wrapText="1"/>
    </xf>
    <xf numFmtId="0" fontId="52" fillId="33" borderId="12" xfId="0" applyFont="1" applyFill="1" applyBorder="1" applyAlignment="1">
      <alignment horizontal="justify" vertical="center" wrapText="1"/>
    </xf>
    <xf numFmtId="0" fontId="52" fillId="33" borderId="15"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0" borderId="0" xfId="0" applyFont="1" applyFill="1" applyAlignment="1">
      <alignment horizontal="left" vertical="center" wrapText="1"/>
    </xf>
    <xf numFmtId="0" fontId="4"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1" xfId="0" applyFont="1" applyFill="1" applyBorder="1" applyAlignment="1">
      <alignment horizontal="left" vertical="center" wrapText="1"/>
    </xf>
    <xf numFmtId="0" fontId="55" fillId="33" borderId="22" xfId="0" applyFont="1" applyFill="1" applyBorder="1" applyAlignment="1">
      <alignment horizontal="center" vertical="center" wrapText="1"/>
    </xf>
    <xf numFmtId="0" fontId="55" fillId="33" borderId="22" xfId="0" applyFont="1" applyFill="1" applyBorder="1" applyAlignment="1">
      <alignment horizontal="left" vertical="center" wrapText="1"/>
    </xf>
    <xf numFmtId="0" fontId="55" fillId="33" borderId="23" xfId="0" applyFont="1" applyFill="1" applyBorder="1" applyAlignment="1">
      <alignment horizontal="center" vertical="center" wrapText="1"/>
    </xf>
    <xf numFmtId="0" fontId="55" fillId="33" borderId="23" xfId="0" applyFont="1" applyFill="1" applyBorder="1" applyAlignment="1">
      <alignment horizontal="left" vertical="center" wrapText="1"/>
    </xf>
    <xf numFmtId="0" fontId="54" fillId="33" borderId="21" xfId="0" applyFont="1" applyFill="1" applyBorder="1" applyAlignment="1">
      <alignment horizontal="center" vertical="center" wrapText="1"/>
    </xf>
    <xf numFmtId="0" fontId="54" fillId="33" borderId="21" xfId="0" applyFont="1" applyFill="1" applyBorder="1" applyAlignment="1">
      <alignment horizontal="left" vertical="center" wrapText="1"/>
    </xf>
    <xf numFmtId="0" fontId="54" fillId="33" borderId="23" xfId="0" applyFont="1" applyFill="1" applyBorder="1" applyAlignment="1">
      <alignment horizontal="center" vertical="center" wrapText="1"/>
    </xf>
    <xf numFmtId="0" fontId="54" fillId="33" borderId="23"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5" fillId="33" borderId="12" xfId="0" applyFont="1" applyFill="1" applyBorder="1" applyAlignment="1">
      <alignment horizontal="justify"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5" xfId="0" applyFont="1" applyFill="1" applyBorder="1" applyAlignment="1">
      <alignment horizontal="justify" vertical="center" wrapText="1"/>
    </xf>
    <xf numFmtId="0" fontId="55" fillId="33" borderId="17"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6" fillId="33" borderId="15" xfId="0" applyFont="1" applyFill="1" applyBorder="1" applyAlignment="1">
      <alignment horizontal="justify" vertical="center"/>
    </xf>
    <xf numFmtId="0" fontId="2" fillId="33" borderId="15" xfId="0" applyFont="1" applyFill="1" applyBorder="1" applyAlignment="1">
      <alignment horizontal="center" vertical="center" wrapText="1"/>
    </xf>
    <xf numFmtId="0" fontId="52" fillId="33" borderId="15" xfId="0" applyFont="1" applyFill="1" applyBorder="1" applyAlignment="1">
      <alignment horizontal="justify" vertical="top" wrapText="1"/>
    </xf>
    <xf numFmtId="0" fontId="52" fillId="33" borderId="15"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5" xfId="0" applyFont="1" applyFill="1" applyBorder="1" applyAlignment="1">
      <alignment horizontal="justify" vertical="top" wrapText="1"/>
    </xf>
    <xf numFmtId="0" fontId="55" fillId="33" borderId="15" xfId="0" applyFont="1" applyFill="1" applyBorder="1" applyAlignment="1">
      <alignment horizontal="center" vertical="center" wrapText="1"/>
    </xf>
    <xf numFmtId="0" fontId="56" fillId="33" borderId="12" xfId="0" applyFont="1" applyFill="1" applyBorder="1" applyAlignment="1">
      <alignment horizontal="justify" vertical="center" wrapText="1"/>
    </xf>
    <xf numFmtId="0" fontId="54" fillId="33" borderId="15" xfId="0" applyFont="1" applyFill="1" applyBorder="1" applyAlignment="1">
      <alignment horizontal="justify" vertical="center"/>
    </xf>
    <xf numFmtId="0" fontId="2" fillId="33" borderId="15" xfId="0" applyFont="1" applyFill="1" applyBorder="1" applyAlignment="1">
      <alignment horizontal="justify" vertical="center"/>
    </xf>
    <xf numFmtId="0" fontId="2" fillId="33" borderId="15" xfId="0" applyFont="1" applyFill="1" applyBorder="1" applyAlignment="1">
      <alignment horizontal="justify" vertical="center"/>
    </xf>
    <xf numFmtId="0" fontId="52" fillId="33" borderId="20" xfId="0" applyFont="1" applyFill="1" applyBorder="1" applyAlignment="1">
      <alignment horizontal="justify" vertical="center" wrapText="1"/>
    </xf>
    <xf numFmtId="0" fontId="52" fillId="33" borderId="25"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52" fillId="33" borderId="26" xfId="0" applyFont="1" applyFill="1" applyBorder="1" applyAlignment="1">
      <alignment horizontal="justify" vertical="center" wrapText="1"/>
    </xf>
    <xf numFmtId="0" fontId="52" fillId="33" borderId="2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7" xfId="0" applyFont="1" applyFill="1" applyBorder="1" applyAlignment="1">
      <alignment horizontal="justify"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9" xfId="0" applyFont="1" applyFill="1" applyBorder="1" applyAlignment="1">
      <alignment horizontal="justify"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53" fillId="33" borderId="21"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2" fillId="0" borderId="0" xfId="0" applyFont="1" applyAlignment="1">
      <alignment horizontal="justify" vertical="center"/>
    </xf>
    <xf numFmtId="0" fontId="53" fillId="33" borderId="30" xfId="0" applyFont="1" applyFill="1" applyBorder="1" applyAlignment="1">
      <alignment horizontal="center" vertical="center" wrapText="1"/>
    </xf>
    <xf numFmtId="0" fontId="55" fillId="0" borderId="26" xfId="0" applyFont="1" applyFill="1" applyBorder="1" applyAlignment="1">
      <alignment horizontal="left" vertical="center" wrapText="1"/>
    </xf>
    <xf numFmtId="0" fontId="52" fillId="33" borderId="26"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33" borderId="29" xfId="0" applyFont="1" applyFill="1" applyBorder="1" applyAlignment="1">
      <alignment horizontal="center" vertical="center"/>
    </xf>
    <xf numFmtId="0" fontId="2" fillId="33" borderId="22"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0" xfId="0" applyFont="1" applyAlignment="1">
      <alignment vertical="center" wrapText="1"/>
    </xf>
    <xf numFmtId="0" fontId="52" fillId="33" borderId="12" xfId="0" applyFont="1" applyFill="1" applyBorder="1" applyAlignment="1">
      <alignment horizontal="justify" vertical="center" wrapText="1"/>
    </xf>
    <xf numFmtId="0" fontId="5" fillId="33" borderId="2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2" fillId="0" borderId="15" xfId="0" applyFont="1" applyFill="1" applyBorder="1" applyAlignment="1">
      <alignment horizontal="justify" vertical="center" wrapText="1"/>
    </xf>
    <xf numFmtId="0" fontId="52" fillId="0" borderId="21" xfId="0" applyFont="1" applyFill="1" applyBorder="1" applyAlignment="1">
      <alignment horizontal="center" vertical="center" wrapText="1"/>
    </xf>
    <xf numFmtId="0" fontId="52" fillId="33" borderId="12" xfId="0" applyFont="1" applyFill="1" applyBorder="1" applyAlignment="1">
      <alignment horizontal="justify" vertical="center" wrapText="1"/>
    </xf>
    <xf numFmtId="0" fontId="52" fillId="0" borderId="2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55" fillId="33" borderId="24" xfId="0" applyFont="1" applyFill="1" applyBorder="1" applyAlignment="1">
      <alignment horizontal="center" vertical="center" wrapText="1"/>
    </xf>
    <xf numFmtId="0" fontId="54" fillId="33" borderId="15" xfId="0" applyNumberFormat="1" applyFont="1" applyFill="1" applyBorder="1" applyAlignment="1">
      <alignment horizontal="justify" vertical="center" wrapText="1"/>
    </xf>
    <xf numFmtId="0" fontId="57" fillId="33" borderId="15"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54" fillId="33" borderId="15" xfId="0" applyNumberFormat="1" applyFont="1" applyFill="1" applyBorder="1" applyAlignment="1">
      <alignment horizontal="center" vertical="center" wrapText="1"/>
    </xf>
    <xf numFmtId="0" fontId="58" fillId="33" borderId="15" xfId="0" applyNumberFormat="1" applyFont="1" applyFill="1" applyBorder="1" applyAlignment="1">
      <alignment horizontal="center" vertical="center" wrapText="1"/>
    </xf>
    <xf numFmtId="0" fontId="2" fillId="33" borderId="15" xfId="0" applyFont="1" applyFill="1" applyBorder="1" applyAlignment="1">
      <alignment horizontal="center" vertical="center"/>
    </xf>
    <xf numFmtId="0" fontId="52" fillId="0" borderId="1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justify"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2" fillId="33" borderId="15" xfId="0" applyFont="1" applyFill="1" applyBorder="1" applyAlignment="1">
      <alignment horizontal="justify" vertical="center" wrapText="1"/>
    </xf>
    <xf numFmtId="0" fontId="5" fillId="33" borderId="15" xfId="0" applyFont="1" applyFill="1" applyBorder="1" applyAlignment="1">
      <alignment horizontal="center" vertical="center"/>
    </xf>
    <xf numFmtId="0" fontId="55" fillId="0" borderId="3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33" borderId="2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2" fillId="33" borderId="15"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2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2" xfId="0" applyFont="1" applyFill="1" applyBorder="1" applyAlignment="1">
      <alignment horizontal="justify" vertical="center"/>
    </xf>
    <xf numFmtId="0" fontId="2" fillId="0" borderId="15" xfId="0" applyFont="1" applyFill="1" applyBorder="1" applyAlignment="1">
      <alignment horizontal="left" vertical="center" wrapText="1"/>
    </xf>
    <xf numFmtId="0" fontId="2" fillId="0" borderId="0" xfId="0" applyFont="1" applyAlignment="1">
      <alignmen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2" fillId="33" borderId="2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60" fillId="0" borderId="0" xfId="24" applyFont="1" applyAlignment="1">
      <alignment vertical="center"/>
    </xf>
    <xf numFmtId="0" fontId="2" fillId="0" borderId="0" xfId="0" applyFont="1" applyAlignment="1">
      <alignment vertical="center" wrapText="1"/>
    </xf>
    <xf numFmtId="0" fontId="59" fillId="33" borderId="2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5" fillId="33" borderId="1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8"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59" fillId="33" borderId="12" xfId="0" applyFont="1" applyFill="1" applyBorder="1" applyAlignment="1">
      <alignment horizontal="justify" vertical="center"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59" fillId="33" borderId="21"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3" xfId="0" applyFont="1" applyFill="1" applyBorder="1" applyAlignment="1">
      <alignment horizontal="left" vertical="center" wrapText="1"/>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12" xfId="0" applyFont="1" applyFill="1" applyBorder="1" applyAlignment="1">
      <alignment horizontal="justify" vertical="center"/>
    </xf>
    <xf numFmtId="0" fontId="5" fillId="33" borderId="15" xfId="0" applyFont="1" applyFill="1" applyBorder="1" applyAlignment="1">
      <alignment horizontal="justify" vertical="center" wrapText="1"/>
    </xf>
    <xf numFmtId="0" fontId="5" fillId="33" borderId="15" xfId="0" applyFont="1" applyFill="1" applyBorder="1" applyAlignment="1">
      <alignment horizontal="justify" vertical="center" wrapText="1"/>
    </xf>
    <xf numFmtId="0" fontId="61" fillId="33" borderId="15" xfId="0" applyFont="1" applyFill="1" applyBorder="1" applyAlignment="1">
      <alignment horizontal="justify" vertical="center" wrapText="1"/>
    </xf>
    <xf numFmtId="0" fontId="59" fillId="33" borderId="15" xfId="0" applyFont="1" applyFill="1" applyBorder="1" applyAlignment="1">
      <alignment horizontal="center" vertical="center"/>
    </xf>
    <xf numFmtId="0" fontId="5" fillId="33" borderId="15" xfId="0" applyFont="1" applyFill="1" applyBorder="1" applyAlignment="1">
      <alignment horizontal="justify" vertical="center" wrapText="1"/>
    </xf>
    <xf numFmtId="0" fontId="59" fillId="33" borderId="23" xfId="0" applyFont="1" applyFill="1" applyBorder="1" applyAlignment="1">
      <alignment horizontal="center" vertical="center" wrapText="1"/>
    </xf>
    <xf numFmtId="0" fontId="59" fillId="0" borderId="21"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59" fillId="0" borderId="23"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2 2"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常规_花名册" xfId="36"/>
    <cellStyle name="标题 2" xfId="37"/>
    <cellStyle name="60% - 强调文字颜色 1" xfId="38"/>
    <cellStyle name="标题 3" xfId="39"/>
    <cellStyle name="60% - 强调文字颜色 4" xfId="40"/>
    <cellStyle name="输出" xfId="41"/>
    <cellStyle name="常规 26"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 115"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 name="常规 4 2" xfId="73"/>
    <cellStyle name="Normal_Sheet1_Tel list (Circulate)_050425" xfId="74"/>
    <cellStyle name="常规_Sheet1" xfId="75"/>
    <cellStyle name="常规 2 2 19 2"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02"/>
  <sheetViews>
    <sheetView zoomScale="70" zoomScaleNormal="70" zoomScaleSheetLayoutView="100" workbookViewId="0" topLeftCell="A1">
      <pane ySplit="2" topLeftCell="A158" activePane="bottomLeft" state="frozen"/>
      <selection pane="bottomLeft" activeCell="M159" sqref="M159"/>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162" customFormat="1" ht="180.75" customHeight="1">
      <c r="A3" s="15">
        <f>ROW()-2</f>
        <v>1</v>
      </c>
      <c r="B3" s="83" t="s">
        <v>13</v>
      </c>
      <c r="C3" s="156" t="s">
        <v>14</v>
      </c>
      <c r="D3" s="173">
        <v>77</v>
      </c>
      <c r="E3" s="174" t="s">
        <v>15</v>
      </c>
      <c r="F3" s="174">
        <v>6</v>
      </c>
      <c r="G3" s="92" t="s">
        <v>16</v>
      </c>
      <c r="H3" s="174" t="s">
        <v>17</v>
      </c>
      <c r="I3" s="174" t="s">
        <v>18</v>
      </c>
      <c r="J3" s="67" t="s">
        <v>19</v>
      </c>
      <c r="K3" s="190" t="s">
        <v>20</v>
      </c>
      <c r="L3" s="167" t="s">
        <v>21</v>
      </c>
    </row>
    <row r="4" spans="1:12" s="162" customFormat="1" ht="171" customHeight="1">
      <c r="A4" s="15">
        <f aca="true" t="shared" si="0" ref="A4:A13">ROW()-2</f>
        <v>2</v>
      </c>
      <c r="B4" s="15"/>
      <c r="C4" s="175"/>
      <c r="D4" s="173"/>
      <c r="E4" s="174" t="s">
        <v>22</v>
      </c>
      <c r="F4" s="174">
        <v>4</v>
      </c>
      <c r="G4" s="92" t="s">
        <v>23</v>
      </c>
      <c r="H4" s="174" t="s">
        <v>17</v>
      </c>
      <c r="I4" s="174" t="s">
        <v>24</v>
      </c>
      <c r="J4" s="167"/>
      <c r="K4" s="191"/>
      <c r="L4" s="167" t="s">
        <v>25</v>
      </c>
    </row>
    <row r="5" spans="1:12" s="162" customFormat="1" ht="144.75" customHeight="1">
      <c r="A5" s="15">
        <f t="shared" si="0"/>
        <v>3</v>
      </c>
      <c r="B5" s="15"/>
      <c r="C5" s="175"/>
      <c r="D5" s="173"/>
      <c r="E5" s="174" t="s">
        <v>26</v>
      </c>
      <c r="F5" s="174">
        <v>5</v>
      </c>
      <c r="G5" s="92" t="s">
        <v>27</v>
      </c>
      <c r="H5" s="174" t="s">
        <v>17</v>
      </c>
      <c r="I5" s="174" t="s">
        <v>28</v>
      </c>
      <c r="J5" s="167"/>
      <c r="K5" s="191"/>
      <c r="L5" s="167" t="s">
        <v>25</v>
      </c>
    </row>
    <row r="6" spans="1:12" s="162" customFormat="1" ht="189" customHeight="1">
      <c r="A6" s="15">
        <f t="shared" si="0"/>
        <v>4</v>
      </c>
      <c r="B6" s="15"/>
      <c r="C6" s="175"/>
      <c r="D6" s="173"/>
      <c r="E6" s="174" t="s">
        <v>29</v>
      </c>
      <c r="F6" s="174">
        <v>4</v>
      </c>
      <c r="G6" s="92" t="s">
        <v>30</v>
      </c>
      <c r="H6" s="174" t="s">
        <v>17</v>
      </c>
      <c r="I6" s="174" t="s">
        <v>31</v>
      </c>
      <c r="J6" s="167"/>
      <c r="K6" s="191"/>
      <c r="L6" s="167" t="s">
        <v>25</v>
      </c>
    </row>
    <row r="7" spans="1:12" s="162" customFormat="1" ht="214.5" customHeight="1">
      <c r="A7" s="15">
        <f t="shared" si="0"/>
        <v>5</v>
      </c>
      <c r="B7" s="15"/>
      <c r="C7" s="175"/>
      <c r="D7" s="173"/>
      <c r="E7" s="174" t="s">
        <v>32</v>
      </c>
      <c r="F7" s="174">
        <v>1</v>
      </c>
      <c r="G7" s="92" t="s">
        <v>33</v>
      </c>
      <c r="H7" s="174" t="s">
        <v>17</v>
      </c>
      <c r="I7" s="174" t="s">
        <v>34</v>
      </c>
      <c r="J7" s="167"/>
      <c r="K7" s="191"/>
      <c r="L7" s="167"/>
    </row>
    <row r="8" spans="1:12" s="162" customFormat="1" ht="150" customHeight="1">
      <c r="A8" s="15">
        <f t="shared" si="0"/>
        <v>6</v>
      </c>
      <c r="B8" s="15"/>
      <c r="C8" s="175"/>
      <c r="D8" s="173"/>
      <c r="E8" s="174" t="s">
        <v>35</v>
      </c>
      <c r="F8" s="174">
        <v>2</v>
      </c>
      <c r="G8" s="92" t="s">
        <v>36</v>
      </c>
      <c r="H8" s="174" t="s">
        <v>17</v>
      </c>
      <c r="I8" s="174" t="s">
        <v>37</v>
      </c>
      <c r="J8" s="167"/>
      <c r="K8" s="191"/>
      <c r="L8" s="167"/>
    </row>
    <row r="9" spans="1:12" s="162" customFormat="1" ht="156" customHeight="1">
      <c r="A9" s="15">
        <f t="shared" si="0"/>
        <v>7</v>
      </c>
      <c r="B9" s="15"/>
      <c r="C9" s="175"/>
      <c r="D9" s="173"/>
      <c r="E9" s="174" t="s">
        <v>38</v>
      </c>
      <c r="F9" s="174">
        <v>5</v>
      </c>
      <c r="G9" s="92" t="s">
        <v>39</v>
      </c>
      <c r="H9" s="174" t="s">
        <v>17</v>
      </c>
      <c r="I9" s="174" t="s">
        <v>40</v>
      </c>
      <c r="J9" s="167"/>
      <c r="K9" s="191"/>
      <c r="L9" s="167" t="s">
        <v>25</v>
      </c>
    </row>
    <row r="10" spans="1:12" s="162" customFormat="1" ht="127.5" customHeight="1">
      <c r="A10" s="15">
        <f t="shared" si="0"/>
        <v>8</v>
      </c>
      <c r="B10" s="15"/>
      <c r="C10" s="175"/>
      <c r="D10" s="173"/>
      <c r="E10" s="174" t="s">
        <v>41</v>
      </c>
      <c r="F10" s="174">
        <v>2</v>
      </c>
      <c r="G10" s="176" t="s">
        <v>42</v>
      </c>
      <c r="H10" s="174" t="s">
        <v>17</v>
      </c>
      <c r="I10" s="174" t="s">
        <v>43</v>
      </c>
      <c r="J10" s="167"/>
      <c r="K10" s="191"/>
      <c r="L10" s="167"/>
    </row>
    <row r="11" spans="1:12" s="162" customFormat="1" ht="159.75" customHeight="1">
      <c r="A11" s="15">
        <f t="shared" si="0"/>
        <v>9</v>
      </c>
      <c r="B11" s="15"/>
      <c r="C11" s="175"/>
      <c r="D11" s="173"/>
      <c r="E11" s="174" t="s">
        <v>44</v>
      </c>
      <c r="F11" s="174">
        <v>1</v>
      </c>
      <c r="G11" s="176" t="s">
        <v>45</v>
      </c>
      <c r="H11" s="174" t="s">
        <v>17</v>
      </c>
      <c r="I11" s="174" t="s">
        <v>46</v>
      </c>
      <c r="J11" s="167"/>
      <c r="K11" s="191"/>
      <c r="L11" s="167"/>
    </row>
    <row r="12" spans="1:12" s="162" customFormat="1" ht="114.75" customHeight="1">
      <c r="A12" s="15">
        <f t="shared" si="0"/>
        <v>10</v>
      </c>
      <c r="B12" s="15"/>
      <c r="C12" s="175"/>
      <c r="D12" s="173"/>
      <c r="E12" s="174" t="s">
        <v>47</v>
      </c>
      <c r="F12" s="174">
        <v>15</v>
      </c>
      <c r="G12" s="92" t="s">
        <v>48</v>
      </c>
      <c r="H12" s="174" t="s">
        <v>17</v>
      </c>
      <c r="I12" s="64" t="s">
        <v>49</v>
      </c>
      <c r="J12" s="167"/>
      <c r="K12" s="191"/>
      <c r="L12" s="167"/>
    </row>
    <row r="13" spans="1:12" s="162" customFormat="1" ht="93.75" customHeight="1">
      <c r="A13" s="15">
        <f t="shared" si="0"/>
        <v>11</v>
      </c>
      <c r="B13" s="15"/>
      <c r="C13" s="175"/>
      <c r="D13" s="173"/>
      <c r="E13" s="174" t="s">
        <v>50</v>
      </c>
      <c r="F13" s="174">
        <v>12</v>
      </c>
      <c r="G13" s="92" t="s">
        <v>51</v>
      </c>
      <c r="H13" s="174" t="s">
        <v>17</v>
      </c>
      <c r="I13" s="64" t="s">
        <v>49</v>
      </c>
      <c r="J13" s="167"/>
      <c r="K13" s="191"/>
      <c r="L13" s="167"/>
    </row>
    <row r="14" spans="1:12" s="162" customFormat="1" ht="138.75" customHeight="1">
      <c r="A14" s="15">
        <f aca="true" t="shared" si="1" ref="A14:A23">ROW()-2</f>
        <v>12</v>
      </c>
      <c r="B14" s="15"/>
      <c r="C14" s="175"/>
      <c r="D14" s="173"/>
      <c r="E14" s="174" t="s">
        <v>52</v>
      </c>
      <c r="F14" s="174">
        <v>12</v>
      </c>
      <c r="G14" s="92" t="s">
        <v>53</v>
      </c>
      <c r="H14" s="174" t="s">
        <v>17</v>
      </c>
      <c r="I14" s="64" t="s">
        <v>49</v>
      </c>
      <c r="J14" s="167"/>
      <c r="K14" s="191"/>
      <c r="L14" s="167"/>
    </row>
    <row r="15" spans="1:12" s="162" customFormat="1" ht="135.75" customHeight="1">
      <c r="A15" s="15">
        <f t="shared" si="1"/>
        <v>13</v>
      </c>
      <c r="B15" s="15"/>
      <c r="C15" s="175"/>
      <c r="D15" s="173"/>
      <c r="E15" s="174" t="s">
        <v>54</v>
      </c>
      <c r="F15" s="174">
        <v>8</v>
      </c>
      <c r="G15" s="92" t="s">
        <v>55</v>
      </c>
      <c r="H15" s="174" t="s">
        <v>17</v>
      </c>
      <c r="I15" s="64" t="s">
        <v>49</v>
      </c>
      <c r="J15" s="167"/>
      <c r="K15" s="191"/>
      <c r="L15" s="167"/>
    </row>
    <row r="16" spans="1:12" s="162" customFormat="1" ht="139.5" customHeight="1">
      <c r="A16" s="15">
        <f t="shared" si="1"/>
        <v>14</v>
      </c>
      <c r="B16" s="163" t="s">
        <v>56</v>
      </c>
      <c r="C16" s="164" t="s">
        <v>57</v>
      </c>
      <c r="D16" s="108">
        <v>27</v>
      </c>
      <c r="E16" s="141" t="s">
        <v>15</v>
      </c>
      <c r="F16" s="141">
        <v>2</v>
      </c>
      <c r="G16" s="143" t="s">
        <v>58</v>
      </c>
      <c r="H16" s="141" t="s">
        <v>17</v>
      </c>
      <c r="I16" s="141" t="s">
        <v>18</v>
      </c>
      <c r="J16" s="153" t="s">
        <v>19</v>
      </c>
      <c r="K16" s="170" t="s">
        <v>59</v>
      </c>
      <c r="L16" s="137" t="s">
        <v>60</v>
      </c>
    </row>
    <row r="17" spans="1:12" s="162" customFormat="1" ht="139.5" customHeight="1">
      <c r="A17" s="15">
        <f t="shared" si="1"/>
        <v>15</v>
      </c>
      <c r="B17" s="163"/>
      <c r="C17" s="164"/>
      <c r="D17" s="108"/>
      <c r="E17" s="141" t="s">
        <v>22</v>
      </c>
      <c r="F17" s="141">
        <v>2</v>
      </c>
      <c r="G17" s="92" t="s">
        <v>61</v>
      </c>
      <c r="H17" s="141" t="s">
        <v>17</v>
      </c>
      <c r="I17" s="141" t="s">
        <v>62</v>
      </c>
      <c r="J17" s="153"/>
      <c r="K17" s="170"/>
      <c r="L17" s="167" t="s">
        <v>60</v>
      </c>
    </row>
    <row r="18" spans="1:12" s="162" customFormat="1" ht="139.5" customHeight="1">
      <c r="A18" s="15">
        <f t="shared" si="1"/>
        <v>16</v>
      </c>
      <c r="B18" s="163"/>
      <c r="C18" s="164"/>
      <c r="D18" s="108"/>
      <c r="E18" s="141" t="s">
        <v>26</v>
      </c>
      <c r="F18" s="141">
        <v>10</v>
      </c>
      <c r="G18" s="92" t="s">
        <v>63</v>
      </c>
      <c r="H18" s="141" t="s">
        <v>17</v>
      </c>
      <c r="I18" s="141" t="s">
        <v>64</v>
      </c>
      <c r="J18" s="153"/>
      <c r="K18" s="170"/>
      <c r="L18" s="167" t="s">
        <v>65</v>
      </c>
    </row>
    <row r="19" spans="1:12" s="162" customFormat="1" ht="139.5" customHeight="1">
      <c r="A19" s="15">
        <f t="shared" si="1"/>
        <v>17</v>
      </c>
      <c r="B19" s="163"/>
      <c r="C19" s="164"/>
      <c r="D19" s="108"/>
      <c r="E19" s="141" t="s">
        <v>35</v>
      </c>
      <c r="F19" s="141">
        <v>5</v>
      </c>
      <c r="G19" s="143" t="s">
        <v>66</v>
      </c>
      <c r="H19" s="141" t="s">
        <v>17</v>
      </c>
      <c r="I19" s="141" t="s">
        <v>37</v>
      </c>
      <c r="J19" s="153"/>
      <c r="K19" s="170"/>
      <c r="L19" s="137"/>
    </row>
    <row r="20" spans="1:12" s="162" customFormat="1" ht="139.5" customHeight="1">
      <c r="A20" s="15">
        <f t="shared" si="1"/>
        <v>18</v>
      </c>
      <c r="B20" s="163"/>
      <c r="C20" s="164"/>
      <c r="D20" s="108"/>
      <c r="E20" s="141" t="s">
        <v>38</v>
      </c>
      <c r="F20" s="141">
        <v>5</v>
      </c>
      <c r="G20" s="92" t="s">
        <v>67</v>
      </c>
      <c r="H20" s="141" t="s">
        <v>17</v>
      </c>
      <c r="I20" s="141" t="s">
        <v>68</v>
      </c>
      <c r="J20" s="153"/>
      <c r="K20" s="170"/>
      <c r="L20" s="167"/>
    </row>
    <row r="21" spans="1:12" s="162" customFormat="1" ht="139.5" customHeight="1">
      <c r="A21" s="15">
        <f t="shared" si="1"/>
        <v>19</v>
      </c>
      <c r="B21" s="163"/>
      <c r="C21" s="164"/>
      <c r="D21" s="108"/>
      <c r="E21" s="141" t="s">
        <v>69</v>
      </c>
      <c r="F21" s="141">
        <v>1</v>
      </c>
      <c r="G21" s="92" t="s">
        <v>70</v>
      </c>
      <c r="H21" s="141" t="s">
        <v>17</v>
      </c>
      <c r="I21" s="141" t="s">
        <v>71</v>
      </c>
      <c r="J21" s="153"/>
      <c r="K21" s="170"/>
      <c r="L21" s="167"/>
    </row>
    <row r="22" spans="1:12" s="162" customFormat="1" ht="139.5" customHeight="1">
      <c r="A22" s="15">
        <f t="shared" si="1"/>
        <v>20</v>
      </c>
      <c r="B22" s="163"/>
      <c r="C22" s="164"/>
      <c r="D22" s="108"/>
      <c r="E22" s="177" t="s">
        <v>72</v>
      </c>
      <c r="F22" s="177">
        <v>2</v>
      </c>
      <c r="G22" s="92" t="s">
        <v>73</v>
      </c>
      <c r="H22" s="141" t="s">
        <v>17</v>
      </c>
      <c r="I22" s="177" t="s">
        <v>74</v>
      </c>
      <c r="J22" s="153"/>
      <c r="K22" s="170"/>
      <c r="L22" s="167"/>
    </row>
    <row r="23" spans="1:12" s="162" customFormat="1" ht="61.5" customHeight="1">
      <c r="A23" s="15">
        <f t="shared" si="1"/>
        <v>21</v>
      </c>
      <c r="B23" s="163" t="s">
        <v>75</v>
      </c>
      <c r="C23" s="164" t="s">
        <v>76</v>
      </c>
      <c r="D23" s="165">
        <v>36</v>
      </c>
      <c r="E23" s="67" t="s">
        <v>15</v>
      </c>
      <c r="F23" s="137">
        <v>3</v>
      </c>
      <c r="G23" s="92" t="s">
        <v>77</v>
      </c>
      <c r="H23" s="67" t="s">
        <v>17</v>
      </c>
      <c r="I23" s="67" t="s">
        <v>18</v>
      </c>
      <c r="J23" s="153" t="s">
        <v>78</v>
      </c>
      <c r="K23" s="170" t="s">
        <v>79</v>
      </c>
      <c r="L23" s="211" t="s">
        <v>80</v>
      </c>
    </row>
    <row r="24" spans="1:12" s="162" customFormat="1" ht="61.5" customHeight="1">
      <c r="A24" s="15">
        <f aca="true" t="shared" si="2" ref="A24:A33">ROW()-2</f>
        <v>22</v>
      </c>
      <c r="B24" s="163"/>
      <c r="C24" s="164"/>
      <c r="D24" s="165"/>
      <c r="E24" s="67" t="s">
        <v>22</v>
      </c>
      <c r="F24" s="137">
        <v>4</v>
      </c>
      <c r="G24" s="92" t="s">
        <v>81</v>
      </c>
      <c r="H24" s="67" t="s">
        <v>17</v>
      </c>
      <c r="I24" s="67" t="s">
        <v>62</v>
      </c>
      <c r="J24" s="153"/>
      <c r="K24" s="170"/>
      <c r="L24" s="211" t="s">
        <v>82</v>
      </c>
    </row>
    <row r="25" spans="1:12" s="162" customFormat="1" ht="73.5" customHeight="1">
      <c r="A25" s="15">
        <f t="shared" si="2"/>
        <v>23</v>
      </c>
      <c r="B25" s="163"/>
      <c r="C25" s="164"/>
      <c r="D25" s="165"/>
      <c r="E25" s="67" t="s">
        <v>26</v>
      </c>
      <c r="F25" s="137">
        <v>2</v>
      </c>
      <c r="G25" s="92" t="s">
        <v>83</v>
      </c>
      <c r="H25" s="67" t="s">
        <v>17</v>
      </c>
      <c r="I25" s="67" t="s">
        <v>64</v>
      </c>
      <c r="J25" s="153"/>
      <c r="K25" s="170"/>
      <c r="L25" s="212" t="s">
        <v>80</v>
      </c>
    </row>
    <row r="26" spans="1:12" s="162" customFormat="1" ht="61.5" customHeight="1">
      <c r="A26" s="15">
        <f t="shared" si="2"/>
        <v>24</v>
      </c>
      <c r="B26" s="163"/>
      <c r="C26" s="164"/>
      <c r="D26" s="165"/>
      <c r="E26" s="67" t="s">
        <v>84</v>
      </c>
      <c r="F26" s="137">
        <v>1</v>
      </c>
      <c r="G26" s="92" t="s">
        <v>85</v>
      </c>
      <c r="H26" s="67" t="s">
        <v>17</v>
      </c>
      <c r="I26" s="67" t="s">
        <v>86</v>
      </c>
      <c r="J26" s="153"/>
      <c r="K26" s="170"/>
      <c r="L26" s="137"/>
    </row>
    <row r="27" spans="1:12" s="162" customFormat="1" ht="61.5" customHeight="1">
      <c r="A27" s="15">
        <f t="shared" si="2"/>
        <v>25</v>
      </c>
      <c r="B27" s="163"/>
      <c r="C27" s="164"/>
      <c r="D27" s="165"/>
      <c r="E27" s="67" t="s">
        <v>29</v>
      </c>
      <c r="F27" s="137">
        <v>1</v>
      </c>
      <c r="G27" s="92" t="s">
        <v>87</v>
      </c>
      <c r="H27" s="67" t="s">
        <v>17</v>
      </c>
      <c r="I27" s="67" t="s">
        <v>88</v>
      </c>
      <c r="J27" s="153"/>
      <c r="K27" s="170"/>
      <c r="L27" s="167"/>
    </row>
    <row r="28" spans="1:12" s="162" customFormat="1" ht="61.5" customHeight="1">
      <c r="A28" s="15">
        <f t="shared" si="2"/>
        <v>26</v>
      </c>
      <c r="B28" s="163"/>
      <c r="C28" s="164"/>
      <c r="D28" s="165"/>
      <c r="E28" s="67" t="s">
        <v>35</v>
      </c>
      <c r="F28" s="137">
        <v>3</v>
      </c>
      <c r="G28" s="92" t="s">
        <v>89</v>
      </c>
      <c r="H28" s="67" t="s">
        <v>17</v>
      </c>
      <c r="I28" s="67" t="s">
        <v>90</v>
      </c>
      <c r="J28" s="153"/>
      <c r="K28" s="170"/>
      <c r="L28" s="167" t="s">
        <v>80</v>
      </c>
    </row>
    <row r="29" spans="1:12" s="162" customFormat="1" ht="61.5" customHeight="1">
      <c r="A29" s="15">
        <f t="shared" si="2"/>
        <v>27</v>
      </c>
      <c r="B29" s="163"/>
      <c r="C29" s="164"/>
      <c r="D29" s="165"/>
      <c r="E29" s="67" t="s">
        <v>38</v>
      </c>
      <c r="F29" s="137">
        <v>4</v>
      </c>
      <c r="G29" s="92" t="s">
        <v>91</v>
      </c>
      <c r="H29" s="67" t="s">
        <v>17</v>
      </c>
      <c r="I29" s="67" t="s">
        <v>68</v>
      </c>
      <c r="J29" s="153"/>
      <c r="K29" s="170"/>
      <c r="L29" s="167" t="s">
        <v>82</v>
      </c>
    </row>
    <row r="30" spans="1:12" s="162" customFormat="1" ht="61.5" customHeight="1">
      <c r="A30" s="15">
        <f t="shared" si="2"/>
        <v>28</v>
      </c>
      <c r="B30" s="163"/>
      <c r="C30" s="164"/>
      <c r="D30" s="165"/>
      <c r="E30" s="67" t="s">
        <v>41</v>
      </c>
      <c r="F30" s="137">
        <v>4</v>
      </c>
      <c r="G30" s="92" t="s">
        <v>92</v>
      </c>
      <c r="H30" s="67" t="s">
        <v>17</v>
      </c>
      <c r="I30" s="67" t="s">
        <v>93</v>
      </c>
      <c r="J30" s="153"/>
      <c r="K30" s="170"/>
      <c r="L30" s="167" t="s">
        <v>82</v>
      </c>
    </row>
    <row r="31" spans="1:12" s="162" customFormat="1" ht="61.5" customHeight="1">
      <c r="A31" s="15">
        <f t="shared" si="2"/>
        <v>29</v>
      </c>
      <c r="B31" s="163"/>
      <c r="C31" s="164"/>
      <c r="D31" s="165"/>
      <c r="E31" s="67" t="s">
        <v>94</v>
      </c>
      <c r="F31" s="137">
        <v>1</v>
      </c>
      <c r="G31" s="92" t="s">
        <v>95</v>
      </c>
      <c r="H31" s="67" t="s">
        <v>17</v>
      </c>
      <c r="I31" s="67" t="s">
        <v>96</v>
      </c>
      <c r="J31" s="153"/>
      <c r="K31" s="170"/>
      <c r="L31" s="167"/>
    </row>
    <row r="32" spans="1:12" s="162" customFormat="1" ht="66.75" customHeight="1">
      <c r="A32" s="15">
        <f t="shared" si="2"/>
        <v>30</v>
      </c>
      <c r="B32" s="163"/>
      <c r="C32" s="164"/>
      <c r="D32" s="165"/>
      <c r="E32" s="67" t="s">
        <v>97</v>
      </c>
      <c r="F32" s="137">
        <v>1</v>
      </c>
      <c r="G32" s="92" t="s">
        <v>98</v>
      </c>
      <c r="H32" s="67" t="s">
        <v>17</v>
      </c>
      <c r="I32" s="67" t="s">
        <v>99</v>
      </c>
      <c r="J32" s="153"/>
      <c r="K32" s="170"/>
      <c r="L32" s="167"/>
    </row>
    <row r="33" spans="1:12" s="162" customFormat="1" ht="66.75" customHeight="1">
      <c r="A33" s="15">
        <f t="shared" si="2"/>
        <v>31</v>
      </c>
      <c r="B33" s="163"/>
      <c r="C33" s="164"/>
      <c r="D33" s="165"/>
      <c r="E33" s="67" t="s">
        <v>100</v>
      </c>
      <c r="F33" s="137">
        <v>1</v>
      </c>
      <c r="G33" s="92" t="s">
        <v>101</v>
      </c>
      <c r="H33" s="67" t="s">
        <v>17</v>
      </c>
      <c r="I33" s="67" t="s">
        <v>102</v>
      </c>
      <c r="J33" s="153"/>
      <c r="K33" s="170"/>
      <c r="L33" s="167"/>
    </row>
    <row r="34" spans="1:12" s="162" customFormat="1" ht="66.75" customHeight="1">
      <c r="A34" s="15">
        <f aca="true" t="shared" si="3" ref="A34:A43">ROW()-2</f>
        <v>32</v>
      </c>
      <c r="B34" s="163"/>
      <c r="C34" s="164"/>
      <c r="D34" s="165"/>
      <c r="E34" s="67" t="s">
        <v>44</v>
      </c>
      <c r="F34" s="137">
        <v>1</v>
      </c>
      <c r="G34" s="92" t="s">
        <v>103</v>
      </c>
      <c r="H34" s="67" t="s">
        <v>17</v>
      </c>
      <c r="I34" s="67" t="s">
        <v>104</v>
      </c>
      <c r="J34" s="153"/>
      <c r="K34" s="170"/>
      <c r="L34" s="167"/>
    </row>
    <row r="35" spans="1:12" s="162" customFormat="1" ht="66.75" customHeight="1">
      <c r="A35" s="15">
        <f t="shared" si="3"/>
        <v>33</v>
      </c>
      <c r="B35" s="163"/>
      <c r="C35" s="164"/>
      <c r="D35" s="165"/>
      <c r="E35" s="67" t="s">
        <v>105</v>
      </c>
      <c r="F35" s="137">
        <v>2</v>
      </c>
      <c r="G35" s="92" t="s">
        <v>106</v>
      </c>
      <c r="H35" s="67" t="s">
        <v>17</v>
      </c>
      <c r="I35" s="67" t="s">
        <v>107</v>
      </c>
      <c r="J35" s="153"/>
      <c r="K35" s="170"/>
      <c r="L35" s="167" t="s">
        <v>80</v>
      </c>
    </row>
    <row r="36" spans="1:12" s="162" customFormat="1" ht="66.75" customHeight="1">
      <c r="A36" s="15">
        <f t="shared" si="3"/>
        <v>34</v>
      </c>
      <c r="B36" s="163"/>
      <c r="C36" s="164"/>
      <c r="D36" s="165"/>
      <c r="E36" s="67" t="s">
        <v>72</v>
      </c>
      <c r="F36" s="137">
        <v>2</v>
      </c>
      <c r="G36" s="92" t="s">
        <v>108</v>
      </c>
      <c r="H36" s="67" t="s">
        <v>17</v>
      </c>
      <c r="I36" s="67" t="s">
        <v>109</v>
      </c>
      <c r="J36" s="153"/>
      <c r="K36" s="170"/>
      <c r="L36" s="167"/>
    </row>
    <row r="37" spans="1:12" s="162" customFormat="1" ht="66.75" customHeight="1">
      <c r="A37" s="15">
        <f t="shared" si="3"/>
        <v>35</v>
      </c>
      <c r="B37" s="163"/>
      <c r="C37" s="164"/>
      <c r="D37" s="165"/>
      <c r="E37" s="67" t="s">
        <v>110</v>
      </c>
      <c r="F37" s="137">
        <v>6</v>
      </c>
      <c r="G37" s="92" t="s">
        <v>111</v>
      </c>
      <c r="H37" s="67" t="s">
        <v>17</v>
      </c>
      <c r="I37" s="67" t="s">
        <v>112</v>
      </c>
      <c r="J37" s="153"/>
      <c r="K37" s="170"/>
      <c r="L37" s="167"/>
    </row>
    <row r="38" spans="1:12" s="162" customFormat="1" ht="76.5" customHeight="1">
      <c r="A38" s="15">
        <f t="shared" si="3"/>
        <v>36</v>
      </c>
      <c r="B38" s="178" t="s">
        <v>113</v>
      </c>
      <c r="C38" s="179" t="s">
        <v>114</v>
      </c>
      <c r="D38" s="180">
        <v>27</v>
      </c>
      <c r="E38" s="137" t="s">
        <v>26</v>
      </c>
      <c r="F38" s="137">
        <v>4</v>
      </c>
      <c r="G38" s="143" t="s">
        <v>115</v>
      </c>
      <c r="H38" s="137" t="s">
        <v>17</v>
      </c>
      <c r="I38" s="137" t="s">
        <v>116</v>
      </c>
      <c r="J38" s="192" t="s">
        <v>19</v>
      </c>
      <c r="K38" s="193" t="s">
        <v>117</v>
      </c>
      <c r="L38" s="137" t="s">
        <v>82</v>
      </c>
    </row>
    <row r="39" spans="1:12" s="162" customFormat="1" ht="78" customHeight="1">
      <c r="A39" s="15">
        <f t="shared" si="3"/>
        <v>37</v>
      </c>
      <c r="B39" s="181"/>
      <c r="C39" s="182"/>
      <c r="D39" s="183"/>
      <c r="E39" s="141" t="s">
        <v>22</v>
      </c>
      <c r="F39" s="141">
        <v>4</v>
      </c>
      <c r="G39" s="143" t="s">
        <v>118</v>
      </c>
      <c r="H39" s="137" t="s">
        <v>17</v>
      </c>
      <c r="I39" s="137" t="s">
        <v>119</v>
      </c>
      <c r="J39" s="150"/>
      <c r="K39" s="194"/>
      <c r="L39" s="167" t="s">
        <v>82</v>
      </c>
    </row>
    <row r="40" spans="1:12" s="162" customFormat="1" ht="75" customHeight="1">
      <c r="A40" s="15">
        <f t="shared" si="3"/>
        <v>38</v>
      </c>
      <c r="B40" s="181"/>
      <c r="C40" s="182"/>
      <c r="D40" s="183"/>
      <c r="E40" s="141" t="s">
        <v>15</v>
      </c>
      <c r="F40" s="141">
        <v>3</v>
      </c>
      <c r="G40" s="143" t="s">
        <v>120</v>
      </c>
      <c r="H40" s="137" t="s">
        <v>17</v>
      </c>
      <c r="I40" s="137" t="s">
        <v>121</v>
      </c>
      <c r="J40" s="150"/>
      <c r="K40" s="194"/>
      <c r="L40" s="167" t="s">
        <v>82</v>
      </c>
    </row>
    <row r="41" spans="1:12" s="162" customFormat="1" ht="55.5" customHeight="1">
      <c r="A41" s="15">
        <f t="shared" si="3"/>
        <v>39</v>
      </c>
      <c r="B41" s="181"/>
      <c r="C41" s="182"/>
      <c r="D41" s="183"/>
      <c r="E41" s="141" t="s">
        <v>35</v>
      </c>
      <c r="F41" s="141">
        <v>4</v>
      </c>
      <c r="G41" s="143" t="s">
        <v>122</v>
      </c>
      <c r="H41" s="137" t="s">
        <v>17</v>
      </c>
      <c r="I41" s="137" t="s">
        <v>123</v>
      </c>
      <c r="J41" s="150"/>
      <c r="K41" s="194"/>
      <c r="L41" s="137" t="s">
        <v>82</v>
      </c>
    </row>
    <row r="42" spans="1:12" s="162" customFormat="1" ht="75" customHeight="1">
      <c r="A42" s="15">
        <f t="shared" si="3"/>
        <v>40</v>
      </c>
      <c r="B42" s="181"/>
      <c r="C42" s="182"/>
      <c r="D42" s="183"/>
      <c r="E42" s="141" t="s">
        <v>38</v>
      </c>
      <c r="F42" s="141">
        <v>4</v>
      </c>
      <c r="G42" s="143" t="s">
        <v>124</v>
      </c>
      <c r="H42" s="137" t="s">
        <v>17</v>
      </c>
      <c r="I42" s="137" t="s">
        <v>125</v>
      </c>
      <c r="J42" s="150"/>
      <c r="K42" s="194"/>
      <c r="L42" s="167" t="s">
        <v>82</v>
      </c>
    </row>
    <row r="43" spans="1:12" s="162" customFormat="1" ht="90" customHeight="1">
      <c r="A43" s="15">
        <f t="shared" si="3"/>
        <v>41</v>
      </c>
      <c r="B43" s="181"/>
      <c r="C43" s="182"/>
      <c r="D43" s="183"/>
      <c r="E43" s="141" t="s">
        <v>84</v>
      </c>
      <c r="F43" s="141">
        <v>2</v>
      </c>
      <c r="G43" s="143" t="s">
        <v>126</v>
      </c>
      <c r="H43" s="137" t="s">
        <v>17</v>
      </c>
      <c r="I43" s="137" t="s">
        <v>127</v>
      </c>
      <c r="J43" s="150"/>
      <c r="K43" s="194"/>
      <c r="L43" s="167"/>
    </row>
    <row r="44" spans="1:12" s="162" customFormat="1" ht="75" customHeight="1">
      <c r="A44" s="15">
        <f aca="true" t="shared" si="4" ref="A44:A53">ROW()-2</f>
        <v>42</v>
      </c>
      <c r="B44" s="181"/>
      <c r="C44" s="182"/>
      <c r="D44" s="183"/>
      <c r="E44" s="141" t="s">
        <v>128</v>
      </c>
      <c r="F44" s="141">
        <v>1</v>
      </c>
      <c r="G44" s="143" t="s">
        <v>129</v>
      </c>
      <c r="H44" s="137" t="s">
        <v>17</v>
      </c>
      <c r="I44" s="137" t="s">
        <v>130</v>
      </c>
      <c r="J44" s="150"/>
      <c r="K44" s="194"/>
      <c r="L44" s="167"/>
    </row>
    <row r="45" spans="1:12" s="162" customFormat="1" ht="108" customHeight="1">
      <c r="A45" s="15">
        <f t="shared" si="4"/>
        <v>43</v>
      </c>
      <c r="B45" s="181"/>
      <c r="C45" s="182"/>
      <c r="D45" s="183"/>
      <c r="E45" s="141" t="s">
        <v>131</v>
      </c>
      <c r="F45" s="141">
        <v>2</v>
      </c>
      <c r="G45" s="143" t="s">
        <v>132</v>
      </c>
      <c r="H45" s="137" t="s">
        <v>17</v>
      </c>
      <c r="I45" s="137" t="s">
        <v>43</v>
      </c>
      <c r="J45" s="150"/>
      <c r="K45" s="194"/>
      <c r="L45" s="167"/>
    </row>
    <row r="46" spans="1:12" s="162" customFormat="1" ht="84.75" customHeight="1">
      <c r="A46" s="15">
        <f t="shared" si="4"/>
        <v>44</v>
      </c>
      <c r="B46" s="181"/>
      <c r="C46" s="182"/>
      <c r="D46" s="183"/>
      <c r="E46" s="141" t="s">
        <v>133</v>
      </c>
      <c r="F46" s="141">
        <v>1</v>
      </c>
      <c r="G46" s="143" t="s">
        <v>134</v>
      </c>
      <c r="H46" s="137" t="s">
        <v>17</v>
      </c>
      <c r="I46" s="137" t="s">
        <v>135</v>
      </c>
      <c r="J46" s="150"/>
      <c r="K46" s="194"/>
      <c r="L46" s="167"/>
    </row>
    <row r="47" spans="1:12" s="162" customFormat="1" ht="52.5" customHeight="1">
      <c r="A47" s="15">
        <f t="shared" si="4"/>
        <v>45</v>
      </c>
      <c r="B47" s="181"/>
      <c r="C47" s="182"/>
      <c r="D47" s="183"/>
      <c r="E47" s="141" t="s">
        <v>44</v>
      </c>
      <c r="F47" s="141">
        <v>1</v>
      </c>
      <c r="G47" s="143" t="s">
        <v>136</v>
      </c>
      <c r="H47" s="137" t="s">
        <v>17</v>
      </c>
      <c r="I47" s="137" t="s">
        <v>46</v>
      </c>
      <c r="J47" s="150"/>
      <c r="K47" s="194"/>
      <c r="L47" s="167"/>
    </row>
    <row r="48" spans="1:12" s="162" customFormat="1" ht="52.5" customHeight="1">
      <c r="A48" s="15">
        <f t="shared" si="4"/>
        <v>46</v>
      </c>
      <c r="B48" s="184"/>
      <c r="C48" s="185"/>
      <c r="D48" s="186"/>
      <c r="E48" s="141" t="s">
        <v>72</v>
      </c>
      <c r="F48" s="141">
        <v>1</v>
      </c>
      <c r="G48" s="143" t="s">
        <v>137</v>
      </c>
      <c r="H48" s="137" t="s">
        <v>17</v>
      </c>
      <c r="I48" s="137" t="s">
        <v>138</v>
      </c>
      <c r="J48" s="152"/>
      <c r="K48" s="195"/>
      <c r="L48" s="167"/>
    </row>
    <row r="49" spans="1:13" s="172" customFormat="1" ht="45.75" customHeight="1">
      <c r="A49" s="15">
        <f t="shared" si="4"/>
        <v>47</v>
      </c>
      <c r="B49" s="83" t="s">
        <v>139</v>
      </c>
      <c r="C49" s="187" t="s">
        <v>140</v>
      </c>
      <c r="D49" s="108">
        <v>16</v>
      </c>
      <c r="E49" s="141" t="s">
        <v>15</v>
      </c>
      <c r="F49" s="141">
        <v>2</v>
      </c>
      <c r="G49" s="92" t="s">
        <v>141</v>
      </c>
      <c r="H49" s="141" t="s">
        <v>17</v>
      </c>
      <c r="I49" s="141" t="s">
        <v>18</v>
      </c>
      <c r="J49" s="177" t="s">
        <v>19</v>
      </c>
      <c r="K49" s="170" t="s">
        <v>142</v>
      </c>
      <c r="L49" s="146"/>
      <c r="M49" s="162"/>
    </row>
    <row r="50" spans="1:13" s="172" customFormat="1" ht="45.75" customHeight="1">
      <c r="A50" s="15">
        <f t="shared" si="4"/>
        <v>48</v>
      </c>
      <c r="B50" s="83"/>
      <c r="C50" s="187"/>
      <c r="D50" s="108"/>
      <c r="E50" s="141" t="s">
        <v>22</v>
      </c>
      <c r="F50" s="141">
        <v>2</v>
      </c>
      <c r="G50" s="92" t="s">
        <v>143</v>
      </c>
      <c r="H50" s="141" t="s">
        <v>17</v>
      </c>
      <c r="I50" s="141" t="s">
        <v>62</v>
      </c>
      <c r="J50" s="177"/>
      <c r="K50" s="170"/>
      <c r="L50" s="146"/>
      <c r="M50" s="162"/>
    </row>
    <row r="51" spans="1:13" s="172" customFormat="1" ht="45.75" customHeight="1">
      <c r="A51" s="15">
        <f t="shared" si="4"/>
        <v>49</v>
      </c>
      <c r="B51" s="83"/>
      <c r="C51" s="187"/>
      <c r="D51" s="108"/>
      <c r="E51" s="64" t="s">
        <v>26</v>
      </c>
      <c r="F51" s="141">
        <v>2</v>
      </c>
      <c r="G51" s="92" t="s">
        <v>144</v>
      </c>
      <c r="H51" s="64" t="s">
        <v>17</v>
      </c>
      <c r="I51" s="64" t="s">
        <v>64</v>
      </c>
      <c r="J51" s="177"/>
      <c r="K51" s="170"/>
      <c r="L51" s="146"/>
      <c r="M51" s="162"/>
    </row>
    <row r="52" spans="1:13" s="172" customFormat="1" ht="45.75" customHeight="1">
      <c r="A52" s="15">
        <f t="shared" si="4"/>
        <v>50</v>
      </c>
      <c r="B52" s="83"/>
      <c r="C52" s="187"/>
      <c r="D52" s="108"/>
      <c r="E52" s="141" t="s">
        <v>29</v>
      </c>
      <c r="F52" s="141">
        <v>1</v>
      </c>
      <c r="G52" s="92" t="s">
        <v>145</v>
      </c>
      <c r="H52" s="141" t="s">
        <v>17</v>
      </c>
      <c r="I52" s="141" t="s">
        <v>88</v>
      </c>
      <c r="J52" s="177"/>
      <c r="K52" s="170"/>
      <c r="L52" s="146"/>
      <c r="M52" s="162"/>
    </row>
    <row r="53" spans="1:13" s="172" customFormat="1" ht="45.75" customHeight="1">
      <c r="A53" s="15">
        <f t="shared" si="4"/>
        <v>51</v>
      </c>
      <c r="B53" s="83"/>
      <c r="C53" s="187"/>
      <c r="D53" s="108"/>
      <c r="E53" s="141" t="s">
        <v>32</v>
      </c>
      <c r="F53" s="141">
        <v>1</v>
      </c>
      <c r="G53" s="92" t="s">
        <v>146</v>
      </c>
      <c r="H53" s="141" t="s">
        <v>17</v>
      </c>
      <c r="I53" s="141" t="s">
        <v>147</v>
      </c>
      <c r="J53" s="177"/>
      <c r="K53" s="170"/>
      <c r="L53" s="146"/>
      <c r="M53" s="162"/>
    </row>
    <row r="54" spans="1:13" s="172" customFormat="1" ht="72" customHeight="1">
      <c r="A54" s="15">
        <f aca="true" t="shared" si="5" ref="A54:A63">ROW()-2</f>
        <v>52</v>
      </c>
      <c r="B54" s="83"/>
      <c r="C54" s="187"/>
      <c r="D54" s="108"/>
      <c r="E54" s="141" t="s">
        <v>35</v>
      </c>
      <c r="F54" s="141">
        <v>2</v>
      </c>
      <c r="G54" s="92" t="s">
        <v>148</v>
      </c>
      <c r="H54" s="141" t="s">
        <v>17</v>
      </c>
      <c r="I54" s="141" t="s">
        <v>37</v>
      </c>
      <c r="J54" s="177"/>
      <c r="K54" s="170"/>
      <c r="L54" s="146"/>
      <c r="M54" s="162"/>
    </row>
    <row r="55" spans="1:12" s="162" customFormat="1" ht="45.75" customHeight="1">
      <c r="A55" s="15">
        <f t="shared" si="5"/>
        <v>53</v>
      </c>
      <c r="B55" s="83"/>
      <c r="C55" s="187"/>
      <c r="D55" s="108"/>
      <c r="E55" s="141" t="s">
        <v>38</v>
      </c>
      <c r="F55" s="141">
        <v>2</v>
      </c>
      <c r="G55" s="143" t="s">
        <v>149</v>
      </c>
      <c r="H55" s="141" t="s">
        <v>17</v>
      </c>
      <c r="I55" s="141" t="s">
        <v>68</v>
      </c>
      <c r="J55" s="177"/>
      <c r="K55" s="170"/>
      <c r="L55" s="137"/>
    </row>
    <row r="56" spans="1:12" s="162" customFormat="1" ht="45.75" customHeight="1">
      <c r="A56" s="15">
        <f t="shared" si="5"/>
        <v>54</v>
      </c>
      <c r="B56" s="83"/>
      <c r="C56" s="187"/>
      <c r="D56" s="108"/>
      <c r="E56" s="141" t="s">
        <v>150</v>
      </c>
      <c r="F56" s="141">
        <v>2</v>
      </c>
      <c r="G56" s="92" t="s">
        <v>151</v>
      </c>
      <c r="H56" s="141" t="s">
        <v>17</v>
      </c>
      <c r="I56" s="141" t="s">
        <v>152</v>
      </c>
      <c r="J56" s="177"/>
      <c r="K56" s="170"/>
      <c r="L56" s="167"/>
    </row>
    <row r="57" spans="1:12" s="162" customFormat="1" ht="45.75" customHeight="1">
      <c r="A57" s="15">
        <f t="shared" si="5"/>
        <v>55</v>
      </c>
      <c r="B57" s="83"/>
      <c r="C57" s="187"/>
      <c r="D57" s="108"/>
      <c r="E57" s="141" t="s">
        <v>72</v>
      </c>
      <c r="F57" s="141">
        <v>1</v>
      </c>
      <c r="G57" s="92" t="s">
        <v>153</v>
      </c>
      <c r="H57" s="141" t="s">
        <v>17</v>
      </c>
      <c r="I57" s="141" t="s">
        <v>109</v>
      </c>
      <c r="J57" s="177"/>
      <c r="K57" s="170"/>
      <c r="L57" s="167"/>
    </row>
    <row r="58" spans="1:12" s="162" customFormat="1" ht="45.75" customHeight="1">
      <c r="A58" s="15">
        <f t="shared" si="5"/>
        <v>56</v>
      </c>
      <c r="B58" s="83"/>
      <c r="C58" s="187"/>
      <c r="D58" s="108"/>
      <c r="E58" s="141" t="s">
        <v>154</v>
      </c>
      <c r="F58" s="141">
        <v>1</v>
      </c>
      <c r="G58" s="143" t="s">
        <v>155</v>
      </c>
      <c r="H58" s="141" t="s">
        <v>17</v>
      </c>
      <c r="I58" s="141" t="s">
        <v>156</v>
      </c>
      <c r="J58" s="177"/>
      <c r="K58" s="170"/>
      <c r="L58" s="137"/>
    </row>
    <row r="59" spans="1:12" s="162" customFormat="1" ht="67.5" customHeight="1">
      <c r="A59" s="15">
        <f t="shared" si="5"/>
        <v>57</v>
      </c>
      <c r="B59" s="178" t="s">
        <v>157</v>
      </c>
      <c r="C59" s="179" t="s">
        <v>158</v>
      </c>
      <c r="D59" s="188">
        <v>51</v>
      </c>
      <c r="E59" s="137" t="s">
        <v>15</v>
      </c>
      <c r="F59" s="174">
        <v>5</v>
      </c>
      <c r="G59" s="143" t="s">
        <v>58</v>
      </c>
      <c r="H59" s="137" t="s">
        <v>17</v>
      </c>
      <c r="I59" s="137" t="s">
        <v>18</v>
      </c>
      <c r="J59" s="196" t="s">
        <v>159</v>
      </c>
      <c r="K59" s="193" t="s">
        <v>160</v>
      </c>
      <c r="L59" s="137"/>
    </row>
    <row r="60" spans="1:12" s="162" customFormat="1" ht="67.5" customHeight="1">
      <c r="A60" s="15">
        <f t="shared" si="5"/>
        <v>58</v>
      </c>
      <c r="B60" s="181"/>
      <c r="C60" s="182"/>
      <c r="D60" s="189"/>
      <c r="E60" s="137" t="s">
        <v>22</v>
      </c>
      <c r="F60" s="174">
        <v>2</v>
      </c>
      <c r="G60" s="92" t="s">
        <v>61</v>
      </c>
      <c r="H60" s="137" t="s">
        <v>17</v>
      </c>
      <c r="I60" s="137" t="s">
        <v>62</v>
      </c>
      <c r="J60" s="197"/>
      <c r="K60" s="194"/>
      <c r="L60" s="167"/>
    </row>
    <row r="61" spans="1:12" s="162" customFormat="1" ht="67.5" customHeight="1">
      <c r="A61" s="15">
        <f t="shared" si="5"/>
        <v>59</v>
      </c>
      <c r="B61" s="181"/>
      <c r="C61" s="182"/>
      <c r="D61" s="189"/>
      <c r="E61" s="137" t="s">
        <v>26</v>
      </c>
      <c r="F61" s="174">
        <v>4</v>
      </c>
      <c r="G61" s="92" t="s">
        <v>63</v>
      </c>
      <c r="H61" s="137" t="s">
        <v>17</v>
      </c>
      <c r="I61" s="137" t="s">
        <v>64</v>
      </c>
      <c r="J61" s="197"/>
      <c r="K61" s="194"/>
      <c r="L61" s="167"/>
    </row>
    <row r="62" spans="1:12" s="162" customFormat="1" ht="67.5" customHeight="1">
      <c r="A62" s="15">
        <f t="shared" si="5"/>
        <v>60</v>
      </c>
      <c r="B62" s="181"/>
      <c r="C62" s="182"/>
      <c r="D62" s="189"/>
      <c r="E62" s="137" t="s">
        <v>84</v>
      </c>
      <c r="F62" s="174">
        <v>2</v>
      </c>
      <c r="G62" s="92" t="s">
        <v>161</v>
      </c>
      <c r="H62" s="137" t="s">
        <v>17</v>
      </c>
      <c r="I62" s="137" t="s">
        <v>86</v>
      </c>
      <c r="J62" s="197"/>
      <c r="K62" s="194"/>
      <c r="L62" s="137"/>
    </row>
    <row r="63" spans="1:12" s="162" customFormat="1" ht="67.5" customHeight="1">
      <c r="A63" s="15">
        <f t="shared" si="5"/>
        <v>61</v>
      </c>
      <c r="B63" s="181"/>
      <c r="C63" s="182"/>
      <c r="D63" s="189"/>
      <c r="E63" s="137" t="s">
        <v>162</v>
      </c>
      <c r="F63" s="174">
        <v>2</v>
      </c>
      <c r="G63" s="92" t="s">
        <v>163</v>
      </c>
      <c r="H63" s="137" t="s">
        <v>17</v>
      </c>
      <c r="I63" s="137" t="s">
        <v>164</v>
      </c>
      <c r="J63" s="197"/>
      <c r="K63" s="194"/>
      <c r="L63" s="167"/>
    </row>
    <row r="64" spans="1:12" s="162" customFormat="1" ht="67.5" customHeight="1">
      <c r="A64" s="15">
        <f aca="true" t="shared" si="6" ref="A64:A73">ROW()-2</f>
        <v>62</v>
      </c>
      <c r="B64" s="181"/>
      <c r="C64" s="182"/>
      <c r="D64" s="189"/>
      <c r="E64" s="137" t="s">
        <v>29</v>
      </c>
      <c r="F64" s="174">
        <v>4</v>
      </c>
      <c r="G64" s="92" t="s">
        <v>165</v>
      </c>
      <c r="H64" s="137" t="s">
        <v>17</v>
      </c>
      <c r="I64" s="137" t="s">
        <v>88</v>
      </c>
      <c r="J64" s="197"/>
      <c r="K64" s="194"/>
      <c r="L64" s="167"/>
    </row>
    <row r="65" spans="1:12" s="162" customFormat="1" ht="67.5" customHeight="1">
      <c r="A65" s="15">
        <f t="shared" si="6"/>
        <v>63</v>
      </c>
      <c r="B65" s="181"/>
      <c r="C65" s="182"/>
      <c r="D65" s="189"/>
      <c r="E65" s="137" t="s">
        <v>32</v>
      </c>
      <c r="F65" s="174">
        <v>1</v>
      </c>
      <c r="G65" s="92" t="s">
        <v>166</v>
      </c>
      <c r="H65" s="137" t="s">
        <v>17</v>
      </c>
      <c r="I65" s="137" t="s">
        <v>147</v>
      </c>
      <c r="J65" s="197"/>
      <c r="K65" s="194"/>
      <c r="L65" s="167"/>
    </row>
    <row r="66" spans="1:12" s="162" customFormat="1" ht="67.5" customHeight="1">
      <c r="A66" s="15">
        <f t="shared" si="6"/>
        <v>64</v>
      </c>
      <c r="B66" s="181"/>
      <c r="C66" s="182"/>
      <c r="D66" s="189"/>
      <c r="E66" s="137" t="s">
        <v>35</v>
      </c>
      <c r="F66" s="174">
        <v>5</v>
      </c>
      <c r="G66" s="143" t="s">
        <v>167</v>
      </c>
      <c r="H66" s="137" t="s">
        <v>17</v>
      </c>
      <c r="I66" s="137" t="s">
        <v>37</v>
      </c>
      <c r="J66" s="197"/>
      <c r="K66" s="194"/>
      <c r="L66" s="167"/>
    </row>
    <row r="67" spans="1:12" s="162" customFormat="1" ht="129" customHeight="1">
      <c r="A67" s="15">
        <f t="shared" si="6"/>
        <v>65</v>
      </c>
      <c r="B67" s="181"/>
      <c r="C67" s="182"/>
      <c r="D67" s="189"/>
      <c r="E67" s="137" t="s">
        <v>38</v>
      </c>
      <c r="F67" s="174">
        <v>2</v>
      </c>
      <c r="G67" s="92" t="s">
        <v>67</v>
      </c>
      <c r="H67" s="137" t="s">
        <v>17</v>
      </c>
      <c r="I67" s="137" t="s">
        <v>68</v>
      </c>
      <c r="J67" s="197"/>
      <c r="K67" s="194"/>
      <c r="L67" s="167"/>
    </row>
    <row r="68" spans="1:12" s="162" customFormat="1" ht="90" customHeight="1">
      <c r="A68" s="15">
        <f t="shared" si="6"/>
        <v>66</v>
      </c>
      <c r="B68" s="181"/>
      <c r="C68" s="182"/>
      <c r="D68" s="189"/>
      <c r="E68" s="137" t="s">
        <v>168</v>
      </c>
      <c r="F68" s="174">
        <v>2</v>
      </c>
      <c r="G68" s="92" t="s">
        <v>169</v>
      </c>
      <c r="H68" s="137" t="s">
        <v>17</v>
      </c>
      <c r="I68" s="137" t="s">
        <v>156</v>
      </c>
      <c r="J68" s="197"/>
      <c r="K68" s="194"/>
      <c r="L68" s="167"/>
    </row>
    <row r="69" spans="1:12" s="162" customFormat="1" ht="90" customHeight="1">
      <c r="A69" s="15">
        <f t="shared" si="6"/>
        <v>67</v>
      </c>
      <c r="B69" s="181"/>
      <c r="C69" s="182"/>
      <c r="D69" s="189"/>
      <c r="E69" s="137" t="s">
        <v>41</v>
      </c>
      <c r="F69" s="174">
        <v>1</v>
      </c>
      <c r="G69" s="92" t="s">
        <v>170</v>
      </c>
      <c r="H69" s="137" t="s">
        <v>17</v>
      </c>
      <c r="I69" s="137" t="s">
        <v>43</v>
      </c>
      <c r="J69" s="197"/>
      <c r="K69" s="194"/>
      <c r="L69" s="167"/>
    </row>
    <row r="70" spans="1:12" s="162" customFormat="1" ht="90" customHeight="1">
      <c r="A70" s="15">
        <f t="shared" si="6"/>
        <v>68</v>
      </c>
      <c r="B70" s="181"/>
      <c r="C70" s="182"/>
      <c r="D70" s="189"/>
      <c r="E70" s="137" t="s">
        <v>171</v>
      </c>
      <c r="F70" s="174">
        <v>1</v>
      </c>
      <c r="G70" s="92" t="s">
        <v>172</v>
      </c>
      <c r="H70" s="137" t="s">
        <v>17</v>
      </c>
      <c r="I70" s="137" t="s">
        <v>173</v>
      </c>
      <c r="J70" s="197"/>
      <c r="K70" s="194"/>
      <c r="L70" s="167"/>
    </row>
    <row r="71" spans="1:12" s="162" customFormat="1" ht="90" customHeight="1">
      <c r="A71" s="15">
        <f t="shared" si="6"/>
        <v>69</v>
      </c>
      <c r="B71" s="181"/>
      <c r="C71" s="182"/>
      <c r="D71" s="189"/>
      <c r="E71" s="137" t="s">
        <v>174</v>
      </c>
      <c r="F71" s="174">
        <v>1</v>
      </c>
      <c r="G71" s="92" t="s">
        <v>175</v>
      </c>
      <c r="H71" s="137" t="s">
        <v>17</v>
      </c>
      <c r="I71" s="137" t="s">
        <v>176</v>
      </c>
      <c r="J71" s="197"/>
      <c r="K71" s="194"/>
      <c r="L71" s="167"/>
    </row>
    <row r="72" spans="1:12" s="162" customFormat="1" ht="90" customHeight="1">
      <c r="A72" s="15">
        <f t="shared" si="6"/>
        <v>70</v>
      </c>
      <c r="B72" s="181"/>
      <c r="C72" s="182"/>
      <c r="D72" s="189"/>
      <c r="E72" s="137" t="s">
        <v>97</v>
      </c>
      <c r="F72" s="174">
        <v>1</v>
      </c>
      <c r="G72" s="92" t="s">
        <v>177</v>
      </c>
      <c r="H72" s="137" t="s">
        <v>17</v>
      </c>
      <c r="I72" s="137" t="s">
        <v>99</v>
      </c>
      <c r="J72" s="197"/>
      <c r="K72" s="194"/>
      <c r="L72" s="167"/>
    </row>
    <row r="73" spans="1:12" s="162" customFormat="1" ht="90" customHeight="1">
      <c r="A73" s="15">
        <f t="shared" si="6"/>
        <v>71</v>
      </c>
      <c r="B73" s="181"/>
      <c r="C73" s="182"/>
      <c r="D73" s="189"/>
      <c r="E73" s="137" t="s">
        <v>100</v>
      </c>
      <c r="F73" s="174">
        <v>1</v>
      </c>
      <c r="G73" s="92" t="s">
        <v>178</v>
      </c>
      <c r="H73" s="137" t="s">
        <v>17</v>
      </c>
      <c r="I73" s="137" t="s">
        <v>102</v>
      </c>
      <c r="J73" s="197"/>
      <c r="K73" s="194"/>
      <c r="L73" s="167"/>
    </row>
    <row r="74" spans="1:12" s="162" customFormat="1" ht="90" customHeight="1">
      <c r="A74" s="15">
        <f aca="true" t="shared" si="7" ref="A74:A83">ROW()-2</f>
        <v>72</v>
      </c>
      <c r="B74" s="181"/>
      <c r="C74" s="182"/>
      <c r="D74" s="189"/>
      <c r="E74" s="137" t="s">
        <v>179</v>
      </c>
      <c r="F74" s="174">
        <v>1</v>
      </c>
      <c r="G74" s="92" t="s">
        <v>180</v>
      </c>
      <c r="H74" s="137" t="s">
        <v>17</v>
      </c>
      <c r="I74" s="137" t="s">
        <v>181</v>
      </c>
      <c r="J74" s="197"/>
      <c r="K74" s="194"/>
      <c r="L74" s="167"/>
    </row>
    <row r="75" spans="1:12" s="162" customFormat="1" ht="90" customHeight="1">
      <c r="A75" s="15">
        <f t="shared" si="7"/>
        <v>73</v>
      </c>
      <c r="B75" s="181"/>
      <c r="C75" s="182"/>
      <c r="D75" s="189"/>
      <c r="E75" s="137" t="s">
        <v>69</v>
      </c>
      <c r="F75" s="174">
        <v>1</v>
      </c>
      <c r="G75" s="92" t="s">
        <v>70</v>
      </c>
      <c r="H75" s="137" t="s">
        <v>17</v>
      </c>
      <c r="I75" s="137" t="s">
        <v>71</v>
      </c>
      <c r="J75" s="197"/>
      <c r="K75" s="194"/>
      <c r="L75" s="167"/>
    </row>
    <row r="76" spans="1:12" s="162" customFormat="1" ht="72" customHeight="1">
      <c r="A76" s="15">
        <f t="shared" si="7"/>
        <v>74</v>
      </c>
      <c r="B76" s="181"/>
      <c r="C76" s="182"/>
      <c r="D76" s="189"/>
      <c r="E76" s="137" t="s">
        <v>182</v>
      </c>
      <c r="F76" s="174">
        <v>1</v>
      </c>
      <c r="G76" s="92" t="s">
        <v>183</v>
      </c>
      <c r="H76" s="137" t="s">
        <v>17</v>
      </c>
      <c r="I76" s="137" t="s">
        <v>184</v>
      </c>
      <c r="J76" s="197"/>
      <c r="K76" s="194"/>
      <c r="L76" s="167"/>
    </row>
    <row r="77" spans="1:12" s="162" customFormat="1" ht="72" customHeight="1">
      <c r="A77" s="15">
        <f t="shared" si="7"/>
        <v>75</v>
      </c>
      <c r="B77" s="181"/>
      <c r="C77" s="182"/>
      <c r="D77" s="189"/>
      <c r="E77" s="137" t="s">
        <v>72</v>
      </c>
      <c r="F77" s="174">
        <v>1</v>
      </c>
      <c r="G77" s="92" t="s">
        <v>73</v>
      </c>
      <c r="H77" s="137" t="s">
        <v>17</v>
      </c>
      <c r="I77" s="137" t="s">
        <v>109</v>
      </c>
      <c r="J77" s="197"/>
      <c r="K77" s="194"/>
      <c r="L77" s="167"/>
    </row>
    <row r="78" spans="1:12" s="162" customFormat="1" ht="72" customHeight="1">
      <c r="A78" s="15">
        <f t="shared" si="7"/>
        <v>76</v>
      </c>
      <c r="B78" s="181"/>
      <c r="C78" s="182"/>
      <c r="D78" s="189"/>
      <c r="E78" s="137" t="s">
        <v>185</v>
      </c>
      <c r="F78" s="174">
        <v>2</v>
      </c>
      <c r="G78" s="92" t="s">
        <v>186</v>
      </c>
      <c r="H78" s="137" t="s">
        <v>17</v>
      </c>
      <c r="I78" s="137" t="s">
        <v>187</v>
      </c>
      <c r="J78" s="197"/>
      <c r="K78" s="194"/>
      <c r="L78" s="167"/>
    </row>
    <row r="79" spans="1:12" s="162" customFormat="1" ht="72" customHeight="1">
      <c r="A79" s="15">
        <f t="shared" si="7"/>
        <v>77</v>
      </c>
      <c r="B79" s="181"/>
      <c r="C79" s="182"/>
      <c r="D79" s="189"/>
      <c r="E79" s="137" t="s">
        <v>50</v>
      </c>
      <c r="F79" s="153">
        <v>8</v>
      </c>
      <c r="G79" s="92" t="s">
        <v>188</v>
      </c>
      <c r="H79" s="137" t="s">
        <v>17</v>
      </c>
      <c r="I79" s="137" t="s">
        <v>68</v>
      </c>
      <c r="J79" s="197"/>
      <c r="K79" s="194"/>
      <c r="L79" s="167"/>
    </row>
    <row r="80" spans="1:12" s="162" customFormat="1" ht="72" customHeight="1">
      <c r="A80" s="15">
        <f t="shared" si="7"/>
        <v>78</v>
      </c>
      <c r="B80" s="184"/>
      <c r="C80" s="185"/>
      <c r="D80" s="198"/>
      <c r="E80" s="137" t="s">
        <v>52</v>
      </c>
      <c r="F80" s="153">
        <v>3</v>
      </c>
      <c r="G80" s="92" t="s">
        <v>189</v>
      </c>
      <c r="H80" s="137" t="s">
        <v>17</v>
      </c>
      <c r="I80" s="137" t="s">
        <v>37</v>
      </c>
      <c r="J80" s="205"/>
      <c r="K80" s="195"/>
      <c r="L80" s="167"/>
    </row>
    <row r="81" spans="1:12" s="162" customFormat="1" ht="48.75" customHeight="1">
      <c r="A81" s="15">
        <f t="shared" si="7"/>
        <v>79</v>
      </c>
      <c r="B81" s="163" t="s">
        <v>190</v>
      </c>
      <c r="C81" s="164" t="s">
        <v>191</v>
      </c>
      <c r="D81" s="165">
        <v>27</v>
      </c>
      <c r="E81" s="137" t="s">
        <v>15</v>
      </c>
      <c r="F81" s="137">
        <v>3</v>
      </c>
      <c r="G81" s="143" t="s">
        <v>192</v>
      </c>
      <c r="H81" s="137" t="s">
        <v>17</v>
      </c>
      <c r="I81" s="137" t="s">
        <v>18</v>
      </c>
      <c r="J81" s="153" t="s">
        <v>159</v>
      </c>
      <c r="K81" s="170" t="s">
        <v>193</v>
      </c>
      <c r="L81" s="137" t="s">
        <v>80</v>
      </c>
    </row>
    <row r="82" spans="1:12" s="162" customFormat="1" ht="48.75" customHeight="1">
      <c r="A82" s="15">
        <f t="shared" si="7"/>
        <v>80</v>
      </c>
      <c r="B82" s="163"/>
      <c r="C82" s="164"/>
      <c r="D82" s="165"/>
      <c r="E82" s="137" t="s">
        <v>26</v>
      </c>
      <c r="F82" s="137">
        <v>3</v>
      </c>
      <c r="G82" s="143" t="s">
        <v>194</v>
      </c>
      <c r="H82" s="137" t="s">
        <v>17</v>
      </c>
      <c r="I82" s="137" t="s">
        <v>64</v>
      </c>
      <c r="J82" s="153"/>
      <c r="K82" s="170"/>
      <c r="L82" s="137" t="s">
        <v>80</v>
      </c>
    </row>
    <row r="83" spans="1:12" s="162" customFormat="1" ht="48.75" customHeight="1">
      <c r="A83" s="15">
        <f t="shared" si="7"/>
        <v>81</v>
      </c>
      <c r="B83" s="163"/>
      <c r="C83" s="164"/>
      <c r="D83" s="165"/>
      <c r="E83" s="137" t="s">
        <v>22</v>
      </c>
      <c r="F83" s="167">
        <v>3</v>
      </c>
      <c r="G83" s="143" t="s">
        <v>195</v>
      </c>
      <c r="H83" s="137" t="s">
        <v>17</v>
      </c>
      <c r="I83" s="137" t="s">
        <v>62</v>
      </c>
      <c r="J83" s="153"/>
      <c r="K83" s="170"/>
      <c r="L83" s="137"/>
    </row>
    <row r="84" spans="1:12" s="162" customFormat="1" ht="48.75" customHeight="1">
      <c r="A84" s="15">
        <f aca="true" t="shared" si="8" ref="A84:A93">ROW()-2</f>
        <v>82</v>
      </c>
      <c r="B84" s="163"/>
      <c r="C84" s="164"/>
      <c r="D84" s="165"/>
      <c r="E84" s="137" t="s">
        <v>84</v>
      </c>
      <c r="F84" s="137">
        <v>2</v>
      </c>
      <c r="G84" s="143" t="s">
        <v>196</v>
      </c>
      <c r="H84" s="137" t="s">
        <v>17</v>
      </c>
      <c r="I84" s="137" t="s">
        <v>86</v>
      </c>
      <c r="J84" s="153"/>
      <c r="K84" s="170"/>
      <c r="L84" s="137"/>
    </row>
    <row r="85" spans="1:12" s="162" customFormat="1" ht="48.75" customHeight="1">
      <c r="A85" s="15">
        <f t="shared" si="8"/>
        <v>83</v>
      </c>
      <c r="B85" s="163"/>
      <c r="C85" s="164"/>
      <c r="D85" s="165"/>
      <c r="E85" s="137" t="s">
        <v>29</v>
      </c>
      <c r="F85" s="137">
        <v>2</v>
      </c>
      <c r="G85" s="143" t="s">
        <v>197</v>
      </c>
      <c r="H85" s="137" t="s">
        <v>17</v>
      </c>
      <c r="I85" s="137" t="s">
        <v>88</v>
      </c>
      <c r="J85" s="153"/>
      <c r="K85" s="170"/>
      <c r="L85" s="137"/>
    </row>
    <row r="86" spans="1:12" s="162" customFormat="1" ht="48.75" customHeight="1">
      <c r="A86" s="15">
        <f t="shared" si="8"/>
        <v>84</v>
      </c>
      <c r="B86" s="163"/>
      <c r="C86" s="164"/>
      <c r="D86" s="165"/>
      <c r="E86" s="137" t="s">
        <v>35</v>
      </c>
      <c r="F86" s="137">
        <v>1</v>
      </c>
      <c r="G86" s="143" t="s">
        <v>198</v>
      </c>
      <c r="H86" s="137" t="s">
        <v>17</v>
      </c>
      <c r="I86" s="137" t="s">
        <v>37</v>
      </c>
      <c r="J86" s="153"/>
      <c r="K86" s="170"/>
      <c r="L86" s="137"/>
    </row>
    <row r="87" spans="1:12" s="162" customFormat="1" ht="48.75" customHeight="1">
      <c r="A87" s="15">
        <f t="shared" si="8"/>
        <v>85</v>
      </c>
      <c r="B87" s="163"/>
      <c r="C87" s="164"/>
      <c r="D87" s="165"/>
      <c r="E87" s="137" t="s">
        <v>38</v>
      </c>
      <c r="F87" s="137">
        <v>2</v>
      </c>
      <c r="G87" s="143" t="s">
        <v>198</v>
      </c>
      <c r="H87" s="137" t="s">
        <v>17</v>
      </c>
      <c r="I87" s="137" t="s">
        <v>68</v>
      </c>
      <c r="J87" s="153"/>
      <c r="K87" s="170"/>
      <c r="L87" s="137"/>
    </row>
    <row r="88" spans="1:12" s="162" customFormat="1" ht="48.75" customHeight="1">
      <c r="A88" s="15">
        <f t="shared" si="8"/>
        <v>86</v>
      </c>
      <c r="B88" s="163"/>
      <c r="C88" s="164"/>
      <c r="D88" s="165"/>
      <c r="E88" s="137" t="s">
        <v>168</v>
      </c>
      <c r="F88" s="137">
        <v>1</v>
      </c>
      <c r="G88" s="143" t="s">
        <v>199</v>
      </c>
      <c r="H88" s="137" t="s">
        <v>17</v>
      </c>
      <c r="I88" s="137" t="s">
        <v>156</v>
      </c>
      <c r="J88" s="153"/>
      <c r="K88" s="170"/>
      <c r="L88" s="137"/>
    </row>
    <row r="89" spans="1:12" s="162" customFormat="1" ht="48.75" customHeight="1">
      <c r="A89" s="15">
        <f t="shared" si="8"/>
        <v>87</v>
      </c>
      <c r="B89" s="163"/>
      <c r="C89" s="164"/>
      <c r="D89" s="165"/>
      <c r="E89" s="137" t="s">
        <v>171</v>
      </c>
      <c r="F89" s="137">
        <v>1</v>
      </c>
      <c r="G89" s="143" t="s">
        <v>200</v>
      </c>
      <c r="H89" s="137" t="s">
        <v>17</v>
      </c>
      <c r="I89" s="137" t="s">
        <v>173</v>
      </c>
      <c r="J89" s="153"/>
      <c r="K89" s="170"/>
      <c r="L89" s="137"/>
    </row>
    <row r="90" spans="1:12" s="162" customFormat="1" ht="48.75" customHeight="1">
      <c r="A90" s="15">
        <f t="shared" si="8"/>
        <v>88</v>
      </c>
      <c r="B90" s="163"/>
      <c r="C90" s="164"/>
      <c r="D90" s="165"/>
      <c r="E90" s="137" t="s">
        <v>41</v>
      </c>
      <c r="F90" s="137">
        <v>1</v>
      </c>
      <c r="G90" s="143" t="s">
        <v>201</v>
      </c>
      <c r="H90" s="137" t="s">
        <v>17</v>
      </c>
      <c r="I90" s="137" t="s">
        <v>43</v>
      </c>
      <c r="J90" s="153"/>
      <c r="K90" s="170"/>
      <c r="L90" s="137"/>
    </row>
    <row r="91" spans="1:12" s="162" customFormat="1" ht="48.75" customHeight="1">
      <c r="A91" s="15">
        <f t="shared" si="8"/>
        <v>89</v>
      </c>
      <c r="B91" s="163"/>
      <c r="C91" s="164"/>
      <c r="D91" s="165"/>
      <c r="E91" s="137" t="s">
        <v>69</v>
      </c>
      <c r="F91" s="137">
        <v>1</v>
      </c>
      <c r="G91" s="143" t="s">
        <v>202</v>
      </c>
      <c r="H91" s="137" t="s">
        <v>17</v>
      </c>
      <c r="I91" s="137" t="s">
        <v>71</v>
      </c>
      <c r="J91" s="153"/>
      <c r="K91" s="170"/>
      <c r="L91" s="137"/>
    </row>
    <row r="92" spans="1:12" s="162" customFormat="1" ht="48.75" customHeight="1">
      <c r="A92" s="15">
        <f t="shared" si="8"/>
        <v>90</v>
      </c>
      <c r="B92" s="163"/>
      <c r="C92" s="164"/>
      <c r="D92" s="165"/>
      <c r="E92" s="137" t="s">
        <v>100</v>
      </c>
      <c r="F92" s="137">
        <v>1</v>
      </c>
      <c r="G92" s="143" t="s">
        <v>203</v>
      </c>
      <c r="H92" s="137" t="s">
        <v>17</v>
      </c>
      <c r="I92" s="137" t="s">
        <v>102</v>
      </c>
      <c r="J92" s="153"/>
      <c r="K92" s="170"/>
      <c r="L92" s="137"/>
    </row>
    <row r="93" spans="1:12" s="162" customFormat="1" ht="48.75" customHeight="1">
      <c r="A93" s="15">
        <f t="shared" si="8"/>
        <v>91</v>
      </c>
      <c r="B93" s="163"/>
      <c r="C93" s="164"/>
      <c r="D93" s="165"/>
      <c r="E93" s="137" t="s">
        <v>44</v>
      </c>
      <c r="F93" s="137">
        <v>1</v>
      </c>
      <c r="G93" s="143" t="s">
        <v>204</v>
      </c>
      <c r="H93" s="137" t="s">
        <v>17</v>
      </c>
      <c r="I93" s="137" t="s">
        <v>104</v>
      </c>
      <c r="J93" s="153"/>
      <c r="K93" s="170"/>
      <c r="L93" s="137"/>
    </row>
    <row r="94" spans="1:12" s="162" customFormat="1" ht="48.75" customHeight="1">
      <c r="A94" s="15">
        <f aca="true" t="shared" si="9" ref="A94:A103">ROW()-2</f>
        <v>92</v>
      </c>
      <c r="B94" s="163"/>
      <c r="C94" s="164"/>
      <c r="D94" s="165"/>
      <c r="E94" s="137" t="s">
        <v>72</v>
      </c>
      <c r="F94" s="137">
        <v>5</v>
      </c>
      <c r="G94" s="143" t="s">
        <v>205</v>
      </c>
      <c r="H94" s="137" t="s">
        <v>17</v>
      </c>
      <c r="I94" s="137" t="s">
        <v>206</v>
      </c>
      <c r="J94" s="153"/>
      <c r="K94" s="170"/>
      <c r="L94" s="167"/>
    </row>
    <row r="95" spans="1:12" s="162" customFormat="1" ht="72.75" customHeight="1">
      <c r="A95" s="15">
        <f t="shared" si="9"/>
        <v>93</v>
      </c>
      <c r="B95" s="163" t="s">
        <v>207</v>
      </c>
      <c r="C95" s="199" t="s">
        <v>208</v>
      </c>
      <c r="D95" s="165">
        <v>16</v>
      </c>
      <c r="E95" s="141" t="s">
        <v>84</v>
      </c>
      <c r="F95" s="141">
        <v>2</v>
      </c>
      <c r="G95" s="200" t="s">
        <v>209</v>
      </c>
      <c r="H95" s="137" t="s">
        <v>17</v>
      </c>
      <c r="I95" s="141" t="s">
        <v>210</v>
      </c>
      <c r="J95" s="153" t="s">
        <v>19</v>
      </c>
      <c r="K95" s="170" t="s">
        <v>211</v>
      </c>
      <c r="L95" s="137" t="s">
        <v>80</v>
      </c>
    </row>
    <row r="96" spans="1:12" s="162" customFormat="1" ht="72.75" customHeight="1">
      <c r="A96" s="15">
        <f t="shared" si="9"/>
        <v>94</v>
      </c>
      <c r="B96" s="163"/>
      <c r="C96" s="199"/>
      <c r="D96" s="165"/>
      <c r="E96" s="141" t="s">
        <v>212</v>
      </c>
      <c r="F96" s="141">
        <v>1</v>
      </c>
      <c r="G96" s="200" t="s">
        <v>213</v>
      </c>
      <c r="H96" s="137" t="s">
        <v>17</v>
      </c>
      <c r="I96" s="141" t="s">
        <v>164</v>
      </c>
      <c r="J96" s="153"/>
      <c r="K96" s="170"/>
      <c r="L96" s="167" t="s">
        <v>80</v>
      </c>
    </row>
    <row r="97" spans="1:12" s="162" customFormat="1" ht="72.75" customHeight="1">
      <c r="A97" s="15">
        <f t="shared" si="9"/>
        <v>95</v>
      </c>
      <c r="B97" s="163"/>
      <c r="C97" s="199"/>
      <c r="D97" s="165"/>
      <c r="E97" s="141" t="s">
        <v>29</v>
      </c>
      <c r="F97" s="141">
        <v>1</v>
      </c>
      <c r="G97" s="200" t="s">
        <v>214</v>
      </c>
      <c r="H97" s="137" t="s">
        <v>17</v>
      </c>
      <c r="I97" s="141" t="s">
        <v>215</v>
      </c>
      <c r="J97" s="153"/>
      <c r="K97" s="170"/>
      <c r="L97" s="167"/>
    </row>
    <row r="98" spans="1:12" s="162" customFormat="1" ht="72.75" customHeight="1">
      <c r="A98" s="15">
        <f t="shared" si="9"/>
        <v>96</v>
      </c>
      <c r="B98" s="163"/>
      <c r="C98" s="199"/>
      <c r="D98" s="165"/>
      <c r="E98" s="141" t="s">
        <v>216</v>
      </c>
      <c r="F98" s="141">
        <v>1</v>
      </c>
      <c r="G98" s="200" t="s">
        <v>217</v>
      </c>
      <c r="H98" s="137" t="s">
        <v>17</v>
      </c>
      <c r="I98" s="141" t="s">
        <v>218</v>
      </c>
      <c r="J98" s="153"/>
      <c r="K98" s="170"/>
      <c r="L98" s="167"/>
    </row>
    <row r="99" spans="1:12" s="162" customFormat="1" ht="72.75" customHeight="1">
      <c r="A99" s="15">
        <f t="shared" si="9"/>
        <v>97</v>
      </c>
      <c r="B99" s="163"/>
      <c r="C99" s="199"/>
      <c r="D99" s="165"/>
      <c r="E99" s="141" t="s">
        <v>69</v>
      </c>
      <c r="F99" s="141">
        <v>1</v>
      </c>
      <c r="G99" s="200" t="s">
        <v>219</v>
      </c>
      <c r="H99" s="137" t="s">
        <v>17</v>
      </c>
      <c r="I99" s="141" t="s">
        <v>107</v>
      </c>
      <c r="J99" s="153"/>
      <c r="K99" s="170"/>
      <c r="L99" s="167"/>
    </row>
    <row r="100" spans="1:12" s="162" customFormat="1" ht="91.5" customHeight="1">
      <c r="A100" s="15">
        <f t="shared" si="9"/>
        <v>98</v>
      </c>
      <c r="B100" s="163"/>
      <c r="C100" s="199"/>
      <c r="D100" s="165"/>
      <c r="E100" s="141" t="s">
        <v>168</v>
      </c>
      <c r="F100" s="141">
        <v>1</v>
      </c>
      <c r="G100" s="200" t="s">
        <v>220</v>
      </c>
      <c r="H100" s="137" t="s">
        <v>17</v>
      </c>
      <c r="I100" s="141" t="s">
        <v>156</v>
      </c>
      <c r="J100" s="153"/>
      <c r="K100" s="170"/>
      <c r="L100" s="137"/>
    </row>
    <row r="101" spans="1:12" s="162" customFormat="1" ht="91.5" customHeight="1">
      <c r="A101" s="15">
        <f t="shared" si="9"/>
        <v>99</v>
      </c>
      <c r="B101" s="163"/>
      <c r="C101" s="199"/>
      <c r="D101" s="165"/>
      <c r="E101" s="67" t="s">
        <v>221</v>
      </c>
      <c r="F101" s="137">
        <v>9</v>
      </c>
      <c r="G101" s="200" t="s">
        <v>222</v>
      </c>
      <c r="H101" s="137" t="s">
        <v>17</v>
      </c>
      <c r="I101" s="67" t="s">
        <v>223</v>
      </c>
      <c r="J101" s="153"/>
      <c r="K101" s="170"/>
      <c r="L101" s="167"/>
    </row>
    <row r="102" spans="1:12" s="162" customFormat="1" ht="408.75" customHeight="1">
      <c r="A102" s="15">
        <f t="shared" si="9"/>
        <v>100</v>
      </c>
      <c r="B102" s="163" t="s">
        <v>224</v>
      </c>
      <c r="C102" s="156" t="s">
        <v>225</v>
      </c>
      <c r="D102" s="165">
        <v>1</v>
      </c>
      <c r="E102" s="67" t="s">
        <v>41</v>
      </c>
      <c r="F102" s="137">
        <v>1</v>
      </c>
      <c r="G102" s="201" t="s">
        <v>226</v>
      </c>
      <c r="H102" s="137" t="s">
        <v>17</v>
      </c>
      <c r="I102" s="67" t="s">
        <v>227</v>
      </c>
      <c r="J102" s="153" t="s">
        <v>19</v>
      </c>
      <c r="K102" s="170" t="s">
        <v>228</v>
      </c>
      <c r="L102" s="167"/>
    </row>
    <row r="103" spans="1:12" s="162" customFormat="1" ht="129.75">
      <c r="A103" s="15">
        <f t="shared" si="9"/>
        <v>101</v>
      </c>
      <c r="B103" s="178" t="s">
        <v>229</v>
      </c>
      <c r="C103" s="179" t="s">
        <v>230</v>
      </c>
      <c r="D103" s="180">
        <v>22</v>
      </c>
      <c r="E103" s="174" t="s">
        <v>35</v>
      </c>
      <c r="F103" s="137">
        <v>7</v>
      </c>
      <c r="G103" s="202" t="s">
        <v>231</v>
      </c>
      <c r="H103" s="137" t="s">
        <v>17</v>
      </c>
      <c r="I103" s="174" t="s">
        <v>232</v>
      </c>
      <c r="J103" s="153" t="s">
        <v>233</v>
      </c>
      <c r="K103" s="206" t="s">
        <v>234</v>
      </c>
      <c r="L103" s="137"/>
    </row>
    <row r="104" spans="1:12" s="162" customFormat="1" ht="129.75">
      <c r="A104" s="15">
        <f aca="true" t="shared" si="10" ref="A104:A113">ROW()-2</f>
        <v>102</v>
      </c>
      <c r="B104" s="181"/>
      <c r="C104" s="182"/>
      <c r="D104" s="183"/>
      <c r="E104" s="174" t="s">
        <v>38</v>
      </c>
      <c r="F104" s="137">
        <v>1</v>
      </c>
      <c r="G104" s="202" t="s">
        <v>235</v>
      </c>
      <c r="H104" s="137" t="s">
        <v>17</v>
      </c>
      <c r="I104" s="174" t="s">
        <v>236</v>
      </c>
      <c r="J104" s="196" t="s">
        <v>237</v>
      </c>
      <c r="K104" s="207"/>
      <c r="L104" s="167"/>
    </row>
    <row r="105" spans="1:12" s="162" customFormat="1" ht="171" customHeight="1">
      <c r="A105" s="15">
        <f t="shared" si="10"/>
        <v>103</v>
      </c>
      <c r="B105" s="181"/>
      <c r="C105" s="182"/>
      <c r="D105" s="183"/>
      <c r="E105" s="174" t="s">
        <v>238</v>
      </c>
      <c r="F105" s="137">
        <v>8</v>
      </c>
      <c r="G105" s="92" t="s">
        <v>239</v>
      </c>
      <c r="H105" s="137" t="s">
        <v>17</v>
      </c>
      <c r="I105" s="174" t="s">
        <v>240</v>
      </c>
      <c r="J105" s="205"/>
      <c r="K105" s="207"/>
      <c r="L105" s="167"/>
    </row>
    <row r="106" spans="1:12" s="162" customFormat="1" ht="90" customHeight="1">
      <c r="A106" s="15">
        <f t="shared" si="10"/>
        <v>104</v>
      </c>
      <c r="B106" s="181"/>
      <c r="C106" s="182"/>
      <c r="D106" s="183"/>
      <c r="E106" s="174" t="s">
        <v>241</v>
      </c>
      <c r="F106" s="137">
        <v>1</v>
      </c>
      <c r="G106" s="92" t="s">
        <v>242</v>
      </c>
      <c r="H106" s="137" t="s">
        <v>17</v>
      </c>
      <c r="I106" s="174" t="s">
        <v>243</v>
      </c>
      <c r="J106" s="153" t="s">
        <v>19</v>
      </c>
      <c r="K106" s="207"/>
      <c r="L106" s="167"/>
    </row>
    <row r="107" spans="1:12" s="162" customFormat="1" ht="117" customHeight="1">
      <c r="A107" s="15">
        <f t="shared" si="10"/>
        <v>105</v>
      </c>
      <c r="B107" s="181"/>
      <c r="C107" s="182"/>
      <c r="D107" s="183"/>
      <c r="E107" s="203" t="s">
        <v>244</v>
      </c>
      <c r="F107" s="137">
        <v>3</v>
      </c>
      <c r="G107" s="143" t="s">
        <v>245</v>
      </c>
      <c r="H107" s="137" t="s">
        <v>17</v>
      </c>
      <c r="I107" s="174" t="s">
        <v>246</v>
      </c>
      <c r="J107" s="67" t="s">
        <v>237</v>
      </c>
      <c r="K107" s="207"/>
      <c r="L107" s="167"/>
    </row>
    <row r="108" spans="1:12" s="162" customFormat="1" ht="168" customHeight="1">
      <c r="A108" s="15">
        <f t="shared" si="10"/>
        <v>106</v>
      </c>
      <c r="B108" s="181"/>
      <c r="C108" s="182"/>
      <c r="D108" s="183"/>
      <c r="E108" s="203" t="s">
        <v>247</v>
      </c>
      <c r="F108" s="137">
        <v>1</v>
      </c>
      <c r="G108" s="143" t="s">
        <v>248</v>
      </c>
      <c r="H108" s="137" t="s">
        <v>17</v>
      </c>
      <c r="I108" s="174" t="s">
        <v>249</v>
      </c>
      <c r="J108" s="208" t="s">
        <v>19</v>
      </c>
      <c r="K108" s="207"/>
      <c r="L108" s="167"/>
    </row>
    <row r="109" spans="1:12" s="162" customFormat="1" ht="148.5" customHeight="1">
      <c r="A109" s="15">
        <f t="shared" si="10"/>
        <v>107</v>
      </c>
      <c r="B109" s="184"/>
      <c r="C109" s="185"/>
      <c r="D109" s="186"/>
      <c r="E109" s="203" t="s">
        <v>250</v>
      </c>
      <c r="F109" s="137">
        <v>1</v>
      </c>
      <c r="G109" s="143" t="s">
        <v>251</v>
      </c>
      <c r="H109" s="137" t="s">
        <v>17</v>
      </c>
      <c r="I109" s="174" t="s">
        <v>249</v>
      </c>
      <c r="J109" s="209"/>
      <c r="K109" s="210"/>
      <c r="L109" s="167"/>
    </row>
    <row r="110" spans="1:12" s="162" customFormat="1" ht="195" customHeight="1">
      <c r="A110" s="15">
        <f t="shared" si="10"/>
        <v>108</v>
      </c>
      <c r="B110" s="163" t="s">
        <v>252</v>
      </c>
      <c r="C110" s="164" t="s">
        <v>253</v>
      </c>
      <c r="D110" s="108">
        <v>2</v>
      </c>
      <c r="E110" s="141" t="s">
        <v>254</v>
      </c>
      <c r="F110" s="141">
        <v>1</v>
      </c>
      <c r="G110" s="204" t="s">
        <v>255</v>
      </c>
      <c r="H110" s="64" t="s">
        <v>17</v>
      </c>
      <c r="I110" s="141" t="s">
        <v>256</v>
      </c>
      <c r="J110" s="153" t="s">
        <v>237</v>
      </c>
      <c r="K110" s="170" t="s">
        <v>257</v>
      </c>
      <c r="L110" s="137"/>
    </row>
    <row r="111" spans="1:12" s="162" customFormat="1" ht="195" customHeight="1">
      <c r="A111" s="15">
        <f t="shared" si="10"/>
        <v>109</v>
      </c>
      <c r="B111" s="163"/>
      <c r="C111" s="164"/>
      <c r="D111" s="108"/>
      <c r="E111" s="141" t="s">
        <v>258</v>
      </c>
      <c r="F111" s="141">
        <v>1</v>
      </c>
      <c r="G111" s="92" t="s">
        <v>259</v>
      </c>
      <c r="H111" s="64" t="s">
        <v>17</v>
      </c>
      <c r="I111" s="141" t="s">
        <v>72</v>
      </c>
      <c r="J111" s="153"/>
      <c r="K111" s="170"/>
      <c r="L111" s="167"/>
    </row>
    <row r="112" spans="1:12" s="162" customFormat="1" ht="207.75" customHeight="1">
      <c r="A112" s="15">
        <f t="shared" si="10"/>
        <v>110</v>
      </c>
      <c r="B112" s="163" t="s">
        <v>260</v>
      </c>
      <c r="C112" s="164" t="s">
        <v>261</v>
      </c>
      <c r="D112" s="165">
        <v>21</v>
      </c>
      <c r="E112" s="64" t="s">
        <v>84</v>
      </c>
      <c r="F112" s="64">
        <v>3</v>
      </c>
      <c r="G112" s="136" t="s">
        <v>262</v>
      </c>
      <c r="H112" s="137" t="s">
        <v>17</v>
      </c>
      <c r="I112" s="64" t="s">
        <v>263</v>
      </c>
      <c r="J112" s="137" t="s">
        <v>264</v>
      </c>
      <c r="K112" s="169" t="s">
        <v>265</v>
      </c>
      <c r="L112" s="64" t="s">
        <v>266</v>
      </c>
    </row>
    <row r="113" spans="1:12" s="162" customFormat="1" ht="174" customHeight="1">
      <c r="A113" s="15">
        <f t="shared" si="10"/>
        <v>111</v>
      </c>
      <c r="B113" s="163"/>
      <c r="C113" s="164"/>
      <c r="D113" s="165"/>
      <c r="E113" s="64" t="s">
        <v>267</v>
      </c>
      <c r="F113" s="64">
        <v>3</v>
      </c>
      <c r="G113" s="136" t="s">
        <v>268</v>
      </c>
      <c r="H113" s="137" t="s">
        <v>17</v>
      </c>
      <c r="I113" s="64" t="s">
        <v>269</v>
      </c>
      <c r="J113" s="137"/>
      <c r="K113" s="169"/>
      <c r="L113" s="64" t="s">
        <v>266</v>
      </c>
    </row>
    <row r="114" spans="1:12" s="162" customFormat="1" ht="174" customHeight="1">
      <c r="A114" s="15">
        <f aca="true" t="shared" si="11" ref="A114:A123">ROW()-2</f>
        <v>112</v>
      </c>
      <c r="B114" s="163"/>
      <c r="C114" s="164"/>
      <c r="D114" s="165"/>
      <c r="E114" s="64" t="s">
        <v>26</v>
      </c>
      <c r="F114" s="64">
        <v>3</v>
      </c>
      <c r="G114" s="136" t="s">
        <v>270</v>
      </c>
      <c r="H114" s="137" t="s">
        <v>17</v>
      </c>
      <c r="I114" s="64" t="s">
        <v>271</v>
      </c>
      <c r="J114" s="137"/>
      <c r="K114" s="169"/>
      <c r="L114" s="64" t="s">
        <v>266</v>
      </c>
    </row>
    <row r="115" spans="1:12" s="162" customFormat="1" ht="190.5" customHeight="1">
      <c r="A115" s="15">
        <f t="shared" si="11"/>
        <v>113</v>
      </c>
      <c r="B115" s="163"/>
      <c r="C115" s="164"/>
      <c r="D115" s="165"/>
      <c r="E115" s="64" t="s">
        <v>22</v>
      </c>
      <c r="F115" s="64">
        <v>2</v>
      </c>
      <c r="G115" s="136" t="s">
        <v>272</v>
      </c>
      <c r="H115" s="137" t="s">
        <v>17</v>
      </c>
      <c r="I115" s="64" t="s">
        <v>273</v>
      </c>
      <c r="J115" s="137"/>
      <c r="K115" s="169"/>
      <c r="L115" s="64" t="s">
        <v>266</v>
      </c>
    </row>
    <row r="116" spans="1:12" s="162" customFormat="1" ht="180" customHeight="1">
      <c r="A116" s="15">
        <f t="shared" si="11"/>
        <v>114</v>
      </c>
      <c r="B116" s="163"/>
      <c r="C116" s="164"/>
      <c r="D116" s="165"/>
      <c r="E116" s="64" t="s">
        <v>15</v>
      </c>
      <c r="F116" s="64">
        <v>2</v>
      </c>
      <c r="G116" s="136" t="s">
        <v>274</v>
      </c>
      <c r="H116" s="137" t="s">
        <v>17</v>
      </c>
      <c r="I116" s="64" t="s">
        <v>275</v>
      </c>
      <c r="J116" s="137"/>
      <c r="K116" s="169"/>
      <c r="L116" s="64" t="s">
        <v>266</v>
      </c>
    </row>
    <row r="117" spans="1:12" s="162" customFormat="1" ht="132" customHeight="1">
      <c r="A117" s="15">
        <f t="shared" si="11"/>
        <v>115</v>
      </c>
      <c r="B117" s="163"/>
      <c r="C117" s="164"/>
      <c r="D117" s="165"/>
      <c r="E117" s="64" t="s">
        <v>69</v>
      </c>
      <c r="F117" s="64">
        <v>2</v>
      </c>
      <c r="G117" s="136" t="s">
        <v>276</v>
      </c>
      <c r="H117" s="137" t="s">
        <v>17</v>
      </c>
      <c r="I117" s="64" t="s">
        <v>277</v>
      </c>
      <c r="J117" s="137"/>
      <c r="K117" s="169"/>
      <c r="L117" s="64" t="s">
        <v>266</v>
      </c>
    </row>
    <row r="118" spans="1:12" s="162" customFormat="1" ht="84" customHeight="1">
      <c r="A118" s="15">
        <f t="shared" si="11"/>
        <v>116</v>
      </c>
      <c r="B118" s="163"/>
      <c r="C118" s="164"/>
      <c r="D118" s="165"/>
      <c r="E118" s="64" t="s">
        <v>278</v>
      </c>
      <c r="F118" s="64">
        <v>1</v>
      </c>
      <c r="G118" s="136" t="s">
        <v>279</v>
      </c>
      <c r="H118" s="137" t="s">
        <v>17</v>
      </c>
      <c r="I118" s="64" t="s">
        <v>280</v>
      </c>
      <c r="J118" s="137"/>
      <c r="K118" s="169"/>
      <c r="L118" s="64"/>
    </row>
    <row r="119" spans="1:12" s="162" customFormat="1" ht="180" customHeight="1">
      <c r="A119" s="15">
        <f t="shared" si="11"/>
        <v>117</v>
      </c>
      <c r="B119" s="163"/>
      <c r="C119" s="164"/>
      <c r="D119" s="165"/>
      <c r="E119" s="64" t="s">
        <v>72</v>
      </c>
      <c r="F119" s="64">
        <v>2</v>
      </c>
      <c r="G119" s="136" t="s">
        <v>281</v>
      </c>
      <c r="H119" s="137" t="s">
        <v>17</v>
      </c>
      <c r="I119" s="64" t="s">
        <v>282</v>
      </c>
      <c r="J119" s="137"/>
      <c r="K119" s="169"/>
      <c r="L119" s="64" t="s">
        <v>266</v>
      </c>
    </row>
    <row r="120" spans="1:12" s="162" customFormat="1" ht="150" customHeight="1">
      <c r="A120" s="15">
        <f t="shared" si="11"/>
        <v>118</v>
      </c>
      <c r="B120" s="163"/>
      <c r="C120" s="164"/>
      <c r="D120" s="165"/>
      <c r="E120" s="64" t="s">
        <v>182</v>
      </c>
      <c r="F120" s="64">
        <v>1</v>
      </c>
      <c r="G120" s="136" t="s">
        <v>283</v>
      </c>
      <c r="H120" s="137" t="s">
        <v>17</v>
      </c>
      <c r="I120" s="64" t="s">
        <v>284</v>
      </c>
      <c r="J120" s="137"/>
      <c r="K120" s="169"/>
      <c r="L120" s="64"/>
    </row>
    <row r="121" spans="1:12" s="162" customFormat="1" ht="238.5" customHeight="1">
      <c r="A121" s="15">
        <f t="shared" si="11"/>
        <v>119</v>
      </c>
      <c r="B121" s="163"/>
      <c r="C121" s="164"/>
      <c r="D121" s="165"/>
      <c r="E121" s="64" t="s">
        <v>285</v>
      </c>
      <c r="F121" s="64">
        <v>2</v>
      </c>
      <c r="G121" s="136" t="s">
        <v>286</v>
      </c>
      <c r="H121" s="137" t="s">
        <v>17</v>
      </c>
      <c r="I121" s="64" t="s">
        <v>287</v>
      </c>
      <c r="J121" s="137"/>
      <c r="K121" s="169"/>
      <c r="L121" s="64"/>
    </row>
    <row r="122" spans="1:12" s="162" customFormat="1" ht="90" customHeight="1">
      <c r="A122" s="15">
        <f t="shared" si="11"/>
        <v>120</v>
      </c>
      <c r="B122" s="163" t="s">
        <v>288</v>
      </c>
      <c r="C122" s="164" t="s">
        <v>289</v>
      </c>
      <c r="D122" s="165">
        <v>16</v>
      </c>
      <c r="E122" s="166" t="s">
        <v>15</v>
      </c>
      <c r="F122" s="141">
        <v>1</v>
      </c>
      <c r="G122" s="136" t="s">
        <v>290</v>
      </c>
      <c r="H122" s="137" t="s">
        <v>17</v>
      </c>
      <c r="I122" s="64" t="s">
        <v>275</v>
      </c>
      <c r="J122" s="153" t="s">
        <v>291</v>
      </c>
      <c r="K122" s="170" t="s">
        <v>292</v>
      </c>
      <c r="L122" s="137"/>
    </row>
    <row r="123" spans="1:12" s="162" customFormat="1" ht="79.5" customHeight="1">
      <c r="A123" s="15">
        <f t="shared" si="11"/>
        <v>121</v>
      </c>
      <c r="B123" s="163"/>
      <c r="C123" s="164"/>
      <c r="D123" s="165"/>
      <c r="E123" s="166" t="s">
        <v>26</v>
      </c>
      <c r="F123" s="141">
        <v>2</v>
      </c>
      <c r="G123" s="136" t="s">
        <v>293</v>
      </c>
      <c r="H123" s="137" t="s">
        <v>17</v>
      </c>
      <c r="I123" s="64" t="s">
        <v>294</v>
      </c>
      <c r="J123" s="153"/>
      <c r="K123" s="170"/>
      <c r="L123" s="137"/>
    </row>
    <row r="124" spans="1:12" s="162" customFormat="1" ht="79.5" customHeight="1">
      <c r="A124" s="15">
        <f aca="true" t="shared" si="12" ref="A124:A133">ROW()-2</f>
        <v>122</v>
      </c>
      <c r="B124" s="163"/>
      <c r="C124" s="164"/>
      <c r="D124" s="165"/>
      <c r="E124" s="166" t="s">
        <v>22</v>
      </c>
      <c r="F124" s="141">
        <v>2</v>
      </c>
      <c r="G124" s="136" t="s">
        <v>295</v>
      </c>
      <c r="H124" s="137" t="s">
        <v>17</v>
      </c>
      <c r="I124" s="64" t="s">
        <v>273</v>
      </c>
      <c r="J124" s="153"/>
      <c r="K124" s="170"/>
      <c r="L124" s="137"/>
    </row>
    <row r="125" spans="1:12" s="162" customFormat="1" ht="79.5" customHeight="1">
      <c r="A125" s="15">
        <f t="shared" si="12"/>
        <v>123</v>
      </c>
      <c r="B125" s="163"/>
      <c r="C125" s="164"/>
      <c r="D125" s="165"/>
      <c r="E125" s="142" t="s">
        <v>296</v>
      </c>
      <c r="F125" s="141">
        <v>1</v>
      </c>
      <c r="G125" s="136" t="s">
        <v>297</v>
      </c>
      <c r="H125" s="137" t="s">
        <v>17</v>
      </c>
      <c r="I125" s="64" t="s">
        <v>298</v>
      </c>
      <c r="J125" s="153"/>
      <c r="K125" s="170"/>
      <c r="L125" s="137"/>
    </row>
    <row r="126" spans="1:12" s="162" customFormat="1" ht="79.5" customHeight="1">
      <c r="A126" s="15">
        <f t="shared" si="12"/>
        <v>124</v>
      </c>
      <c r="B126" s="163"/>
      <c r="C126" s="164"/>
      <c r="D126" s="165"/>
      <c r="E126" s="166" t="s">
        <v>84</v>
      </c>
      <c r="F126" s="141">
        <v>2</v>
      </c>
      <c r="G126" s="136" t="s">
        <v>299</v>
      </c>
      <c r="H126" s="137" t="s">
        <v>17</v>
      </c>
      <c r="I126" s="64" t="s">
        <v>300</v>
      </c>
      <c r="J126" s="153"/>
      <c r="K126" s="170"/>
      <c r="L126" s="137"/>
    </row>
    <row r="127" spans="1:12" s="162" customFormat="1" ht="90" customHeight="1">
      <c r="A127" s="15">
        <f t="shared" si="12"/>
        <v>125</v>
      </c>
      <c r="B127" s="163"/>
      <c r="C127" s="164"/>
      <c r="D127" s="165"/>
      <c r="E127" s="166" t="s">
        <v>35</v>
      </c>
      <c r="F127" s="141">
        <v>1</v>
      </c>
      <c r="G127" s="136" t="s">
        <v>301</v>
      </c>
      <c r="H127" s="137" t="s">
        <v>17</v>
      </c>
      <c r="I127" s="64" t="s">
        <v>302</v>
      </c>
      <c r="J127" s="153"/>
      <c r="K127" s="170"/>
      <c r="L127" s="137"/>
    </row>
    <row r="128" spans="1:12" s="162" customFormat="1" ht="90" customHeight="1">
      <c r="A128" s="15">
        <f t="shared" si="12"/>
        <v>126</v>
      </c>
      <c r="B128" s="163"/>
      <c r="C128" s="164"/>
      <c r="D128" s="165"/>
      <c r="E128" s="64" t="s">
        <v>29</v>
      </c>
      <c r="F128" s="141">
        <v>1</v>
      </c>
      <c r="G128" s="136" t="s">
        <v>303</v>
      </c>
      <c r="H128" s="137" t="s">
        <v>17</v>
      </c>
      <c r="I128" s="64" t="s">
        <v>304</v>
      </c>
      <c r="J128" s="153"/>
      <c r="K128" s="170"/>
      <c r="L128" s="167"/>
    </row>
    <row r="129" spans="1:12" s="162" customFormat="1" ht="90" customHeight="1">
      <c r="A129" s="15">
        <f t="shared" si="12"/>
        <v>127</v>
      </c>
      <c r="B129" s="163"/>
      <c r="C129" s="164"/>
      <c r="D129" s="165"/>
      <c r="E129" s="64" t="s">
        <v>305</v>
      </c>
      <c r="F129" s="141">
        <v>2</v>
      </c>
      <c r="G129" s="136" t="s">
        <v>306</v>
      </c>
      <c r="H129" s="137" t="s">
        <v>17</v>
      </c>
      <c r="I129" s="64" t="s">
        <v>307</v>
      </c>
      <c r="J129" s="153"/>
      <c r="K129" s="170"/>
      <c r="L129" s="167"/>
    </row>
    <row r="130" spans="1:12" s="162" customFormat="1" ht="90" customHeight="1">
      <c r="A130" s="15">
        <f t="shared" si="12"/>
        <v>128</v>
      </c>
      <c r="B130" s="163"/>
      <c r="C130" s="164"/>
      <c r="D130" s="165"/>
      <c r="E130" s="64" t="s">
        <v>69</v>
      </c>
      <c r="F130" s="141">
        <v>1</v>
      </c>
      <c r="G130" s="136" t="s">
        <v>308</v>
      </c>
      <c r="H130" s="137" t="s">
        <v>17</v>
      </c>
      <c r="I130" s="64" t="s">
        <v>309</v>
      </c>
      <c r="J130" s="153"/>
      <c r="K130" s="170"/>
      <c r="L130" s="137"/>
    </row>
    <row r="131" spans="1:12" s="162" customFormat="1" ht="90" customHeight="1">
      <c r="A131" s="15">
        <f t="shared" si="12"/>
        <v>129</v>
      </c>
      <c r="B131" s="163"/>
      <c r="C131" s="164"/>
      <c r="D131" s="165"/>
      <c r="E131" s="64" t="s">
        <v>72</v>
      </c>
      <c r="F131" s="141">
        <v>1</v>
      </c>
      <c r="G131" s="136" t="s">
        <v>310</v>
      </c>
      <c r="H131" s="137" t="s">
        <v>17</v>
      </c>
      <c r="I131" s="64" t="s">
        <v>311</v>
      </c>
      <c r="J131" s="153"/>
      <c r="K131" s="170"/>
      <c r="L131" s="167"/>
    </row>
    <row r="132" spans="1:12" s="162" customFormat="1" ht="90" customHeight="1">
      <c r="A132" s="15">
        <f t="shared" si="12"/>
        <v>130</v>
      </c>
      <c r="B132" s="163"/>
      <c r="C132" s="164"/>
      <c r="D132" s="165"/>
      <c r="E132" s="64" t="s">
        <v>41</v>
      </c>
      <c r="F132" s="141">
        <v>2</v>
      </c>
      <c r="G132" s="136" t="s">
        <v>312</v>
      </c>
      <c r="H132" s="137" t="s">
        <v>17</v>
      </c>
      <c r="I132" s="64" t="s">
        <v>313</v>
      </c>
      <c r="J132" s="153"/>
      <c r="K132" s="170"/>
      <c r="L132" s="167"/>
    </row>
    <row r="133" spans="1:12" s="162" customFormat="1" ht="70.5" customHeight="1">
      <c r="A133" s="15">
        <f t="shared" si="12"/>
        <v>131</v>
      </c>
      <c r="B133" s="163" t="s">
        <v>314</v>
      </c>
      <c r="C133" s="164" t="s">
        <v>315</v>
      </c>
      <c r="D133" s="165">
        <v>32</v>
      </c>
      <c r="E133" s="64" t="s">
        <v>15</v>
      </c>
      <c r="F133" s="64">
        <v>8</v>
      </c>
      <c r="G133" s="136" t="s">
        <v>316</v>
      </c>
      <c r="H133" s="137" t="s">
        <v>17</v>
      </c>
      <c r="I133" s="64" t="s">
        <v>275</v>
      </c>
      <c r="J133" s="137" t="s">
        <v>317</v>
      </c>
      <c r="K133" s="170" t="s">
        <v>318</v>
      </c>
      <c r="L133" s="64"/>
    </row>
    <row r="134" spans="1:12" s="162" customFormat="1" ht="70.5" customHeight="1">
      <c r="A134" s="15">
        <f aca="true" t="shared" si="13" ref="A134:A143">ROW()-2</f>
        <v>132</v>
      </c>
      <c r="B134" s="163"/>
      <c r="C134" s="164"/>
      <c r="D134" s="165"/>
      <c r="E134" s="64" t="s">
        <v>22</v>
      </c>
      <c r="F134" s="64">
        <v>5</v>
      </c>
      <c r="G134" s="136" t="s">
        <v>319</v>
      </c>
      <c r="H134" s="137" t="s">
        <v>17</v>
      </c>
      <c r="I134" s="64" t="s">
        <v>273</v>
      </c>
      <c r="J134" s="137"/>
      <c r="K134" s="170"/>
      <c r="L134" s="64"/>
    </row>
    <row r="135" spans="1:12" s="162" customFormat="1" ht="102" customHeight="1">
      <c r="A135" s="15">
        <f t="shared" si="13"/>
        <v>133</v>
      </c>
      <c r="B135" s="163"/>
      <c r="C135" s="164"/>
      <c r="D135" s="165"/>
      <c r="E135" s="64" t="s">
        <v>26</v>
      </c>
      <c r="F135" s="64">
        <v>5</v>
      </c>
      <c r="G135" s="136" t="s">
        <v>320</v>
      </c>
      <c r="H135" s="137" t="s">
        <v>17</v>
      </c>
      <c r="I135" s="64" t="s">
        <v>271</v>
      </c>
      <c r="J135" s="137"/>
      <c r="K135" s="170"/>
      <c r="L135" s="64"/>
    </row>
    <row r="136" spans="1:12" s="162" customFormat="1" ht="70.5" customHeight="1">
      <c r="A136" s="15">
        <f t="shared" si="13"/>
        <v>134</v>
      </c>
      <c r="B136" s="163"/>
      <c r="C136" s="164"/>
      <c r="D136" s="165"/>
      <c r="E136" s="64" t="s">
        <v>35</v>
      </c>
      <c r="F136" s="64">
        <v>2</v>
      </c>
      <c r="G136" s="136" t="s">
        <v>321</v>
      </c>
      <c r="H136" s="137" t="s">
        <v>17</v>
      </c>
      <c r="I136" s="64" t="s">
        <v>322</v>
      </c>
      <c r="J136" s="137"/>
      <c r="K136" s="170"/>
      <c r="L136" s="64"/>
    </row>
    <row r="137" spans="1:12" s="162" customFormat="1" ht="70.5" customHeight="1">
      <c r="A137" s="15">
        <f t="shared" si="13"/>
        <v>135</v>
      </c>
      <c r="B137" s="163"/>
      <c r="C137" s="164"/>
      <c r="D137" s="165"/>
      <c r="E137" s="64" t="s">
        <v>38</v>
      </c>
      <c r="F137" s="64">
        <v>2</v>
      </c>
      <c r="G137" s="136" t="s">
        <v>323</v>
      </c>
      <c r="H137" s="137" t="s">
        <v>17</v>
      </c>
      <c r="I137" s="64" t="s">
        <v>324</v>
      </c>
      <c r="J137" s="137"/>
      <c r="K137" s="170"/>
      <c r="L137" s="64"/>
    </row>
    <row r="138" spans="1:12" s="162" customFormat="1" ht="70.5" customHeight="1">
      <c r="A138" s="15">
        <f t="shared" si="13"/>
        <v>136</v>
      </c>
      <c r="B138" s="163"/>
      <c r="C138" s="164"/>
      <c r="D138" s="165"/>
      <c r="E138" s="64" t="s">
        <v>29</v>
      </c>
      <c r="F138" s="64">
        <v>4</v>
      </c>
      <c r="G138" s="136" t="s">
        <v>325</v>
      </c>
      <c r="H138" s="137" t="s">
        <v>17</v>
      </c>
      <c r="I138" s="64" t="s">
        <v>130</v>
      </c>
      <c r="J138" s="137"/>
      <c r="K138" s="170"/>
      <c r="L138" s="64"/>
    </row>
    <row r="139" spans="1:12" s="162" customFormat="1" ht="70.5" customHeight="1">
      <c r="A139" s="15">
        <f t="shared" si="13"/>
        <v>137</v>
      </c>
      <c r="B139" s="163"/>
      <c r="C139" s="164"/>
      <c r="D139" s="165"/>
      <c r="E139" s="64" t="s">
        <v>100</v>
      </c>
      <c r="F139" s="64">
        <v>1</v>
      </c>
      <c r="G139" s="136" t="s">
        <v>326</v>
      </c>
      <c r="H139" s="137" t="s">
        <v>17</v>
      </c>
      <c r="I139" s="64" t="s">
        <v>327</v>
      </c>
      <c r="J139" s="137"/>
      <c r="K139" s="170"/>
      <c r="L139" s="64"/>
    </row>
    <row r="140" spans="1:12" s="162" customFormat="1" ht="102.75" customHeight="1">
      <c r="A140" s="15">
        <f t="shared" si="13"/>
        <v>138</v>
      </c>
      <c r="B140" s="163"/>
      <c r="C140" s="164"/>
      <c r="D140" s="165"/>
      <c r="E140" s="64" t="s">
        <v>69</v>
      </c>
      <c r="F140" s="64">
        <v>3</v>
      </c>
      <c r="G140" s="136" t="s">
        <v>328</v>
      </c>
      <c r="H140" s="137" t="s">
        <v>17</v>
      </c>
      <c r="I140" s="64" t="s">
        <v>329</v>
      </c>
      <c r="J140" s="137"/>
      <c r="K140" s="170"/>
      <c r="L140" s="64"/>
    </row>
    <row r="141" spans="1:12" s="162" customFormat="1" ht="75" customHeight="1">
      <c r="A141" s="15">
        <f t="shared" si="13"/>
        <v>139</v>
      </c>
      <c r="B141" s="163"/>
      <c r="C141" s="164"/>
      <c r="D141" s="165"/>
      <c r="E141" s="64" t="s">
        <v>84</v>
      </c>
      <c r="F141" s="64">
        <v>1</v>
      </c>
      <c r="G141" s="136" t="s">
        <v>330</v>
      </c>
      <c r="H141" s="137" t="s">
        <v>17</v>
      </c>
      <c r="I141" s="64" t="s">
        <v>331</v>
      </c>
      <c r="J141" s="137"/>
      <c r="K141" s="170"/>
      <c r="L141" s="64"/>
    </row>
    <row r="142" spans="1:12" s="162" customFormat="1" ht="75" customHeight="1">
      <c r="A142" s="15">
        <f t="shared" si="13"/>
        <v>140</v>
      </c>
      <c r="B142" s="163"/>
      <c r="C142" s="164"/>
      <c r="D142" s="165"/>
      <c r="E142" s="64" t="s">
        <v>72</v>
      </c>
      <c r="F142" s="64">
        <v>1</v>
      </c>
      <c r="G142" s="136" t="s">
        <v>332</v>
      </c>
      <c r="H142" s="137" t="s">
        <v>17</v>
      </c>
      <c r="I142" s="64" t="s">
        <v>282</v>
      </c>
      <c r="J142" s="137"/>
      <c r="K142" s="170"/>
      <c r="L142" s="64"/>
    </row>
    <row r="143" spans="1:12" s="162" customFormat="1" ht="99" customHeight="1">
      <c r="A143" s="15">
        <f t="shared" si="13"/>
        <v>141</v>
      </c>
      <c r="B143" s="163" t="s">
        <v>333</v>
      </c>
      <c r="C143" s="164" t="s">
        <v>334</v>
      </c>
      <c r="D143" s="165">
        <v>16</v>
      </c>
      <c r="E143" s="137" t="s">
        <v>15</v>
      </c>
      <c r="F143" s="137">
        <v>1</v>
      </c>
      <c r="G143" s="143" t="s">
        <v>335</v>
      </c>
      <c r="H143" s="137" t="s">
        <v>17</v>
      </c>
      <c r="I143" s="137" t="s">
        <v>275</v>
      </c>
      <c r="J143" s="153" t="s">
        <v>336</v>
      </c>
      <c r="K143" s="170" t="s">
        <v>337</v>
      </c>
      <c r="L143" s="137"/>
    </row>
    <row r="144" spans="1:12" s="162" customFormat="1" ht="87.75" customHeight="1">
      <c r="A144" s="15">
        <f aca="true" t="shared" si="14" ref="A144:A153">ROW()-2</f>
        <v>142</v>
      </c>
      <c r="B144" s="163"/>
      <c r="C144" s="164"/>
      <c r="D144" s="165"/>
      <c r="E144" s="67" t="s">
        <v>22</v>
      </c>
      <c r="F144" s="137">
        <v>2</v>
      </c>
      <c r="G144" s="92" t="s">
        <v>338</v>
      </c>
      <c r="H144" s="137" t="s">
        <v>17</v>
      </c>
      <c r="I144" s="67" t="s">
        <v>273</v>
      </c>
      <c r="J144" s="153"/>
      <c r="K144" s="170"/>
      <c r="L144" s="167"/>
    </row>
    <row r="145" spans="1:12" s="162" customFormat="1" ht="87.75" customHeight="1">
      <c r="A145" s="15">
        <f t="shared" si="14"/>
        <v>143</v>
      </c>
      <c r="B145" s="163"/>
      <c r="C145" s="164"/>
      <c r="D145" s="165"/>
      <c r="E145" s="67" t="s">
        <v>26</v>
      </c>
      <c r="F145" s="137">
        <v>2</v>
      </c>
      <c r="G145" s="92" t="s">
        <v>339</v>
      </c>
      <c r="H145" s="137" t="s">
        <v>17</v>
      </c>
      <c r="I145" s="67" t="s">
        <v>271</v>
      </c>
      <c r="J145" s="153"/>
      <c r="K145" s="170"/>
      <c r="L145" s="137"/>
    </row>
    <row r="146" spans="1:12" s="162" customFormat="1" ht="129" customHeight="1">
      <c r="A146" s="15">
        <f t="shared" si="14"/>
        <v>144</v>
      </c>
      <c r="B146" s="163"/>
      <c r="C146" s="164"/>
      <c r="D146" s="165"/>
      <c r="E146" s="67" t="s">
        <v>35</v>
      </c>
      <c r="F146" s="137">
        <v>1</v>
      </c>
      <c r="G146" s="92" t="s">
        <v>340</v>
      </c>
      <c r="H146" s="137" t="s">
        <v>17</v>
      </c>
      <c r="I146" s="67" t="s">
        <v>341</v>
      </c>
      <c r="J146" s="153"/>
      <c r="K146" s="170"/>
      <c r="L146" s="167"/>
    </row>
    <row r="147" spans="1:12" s="162" customFormat="1" ht="156">
      <c r="A147" s="15">
        <f t="shared" si="14"/>
        <v>145</v>
      </c>
      <c r="B147" s="163"/>
      <c r="C147" s="164"/>
      <c r="D147" s="165"/>
      <c r="E147" s="67" t="s">
        <v>38</v>
      </c>
      <c r="F147" s="137">
        <v>1</v>
      </c>
      <c r="G147" s="92" t="s">
        <v>342</v>
      </c>
      <c r="H147" s="137" t="s">
        <v>17</v>
      </c>
      <c r="I147" s="67" t="s">
        <v>343</v>
      </c>
      <c r="J147" s="153"/>
      <c r="K147" s="170"/>
      <c r="L147" s="167"/>
    </row>
    <row r="148" spans="1:12" s="162" customFormat="1" ht="48" customHeight="1">
      <c r="A148" s="15">
        <f t="shared" si="14"/>
        <v>146</v>
      </c>
      <c r="B148" s="163"/>
      <c r="C148" s="164"/>
      <c r="D148" s="165"/>
      <c r="E148" s="67" t="s">
        <v>29</v>
      </c>
      <c r="F148" s="137">
        <v>1</v>
      </c>
      <c r="G148" s="92" t="s">
        <v>344</v>
      </c>
      <c r="H148" s="137" t="s">
        <v>17</v>
      </c>
      <c r="I148" s="67" t="s">
        <v>345</v>
      </c>
      <c r="J148" s="153"/>
      <c r="K148" s="170"/>
      <c r="L148" s="167"/>
    </row>
    <row r="149" spans="1:12" s="162" customFormat="1" ht="48" customHeight="1">
      <c r="A149" s="15">
        <f t="shared" si="14"/>
        <v>147</v>
      </c>
      <c r="B149" s="163"/>
      <c r="C149" s="164"/>
      <c r="D149" s="165"/>
      <c r="E149" s="67" t="s">
        <v>305</v>
      </c>
      <c r="F149" s="137">
        <v>1</v>
      </c>
      <c r="G149" s="92" t="s">
        <v>346</v>
      </c>
      <c r="H149" s="137" t="s">
        <v>17</v>
      </c>
      <c r="I149" s="67" t="s">
        <v>347</v>
      </c>
      <c r="J149" s="153"/>
      <c r="K149" s="170"/>
      <c r="L149" s="167"/>
    </row>
    <row r="150" spans="1:12" s="162" customFormat="1" ht="132" customHeight="1">
      <c r="A150" s="15">
        <f t="shared" si="14"/>
        <v>148</v>
      </c>
      <c r="B150" s="163"/>
      <c r="C150" s="164"/>
      <c r="D150" s="165"/>
      <c r="E150" s="67" t="s">
        <v>41</v>
      </c>
      <c r="F150" s="137">
        <v>1</v>
      </c>
      <c r="G150" s="92" t="s">
        <v>348</v>
      </c>
      <c r="H150" s="137" t="s">
        <v>17</v>
      </c>
      <c r="I150" s="67" t="s">
        <v>349</v>
      </c>
      <c r="J150" s="153"/>
      <c r="K150" s="170"/>
      <c r="L150" s="167"/>
    </row>
    <row r="151" spans="1:12" s="162" customFormat="1" ht="57.75" customHeight="1">
      <c r="A151" s="15">
        <f t="shared" si="14"/>
        <v>149</v>
      </c>
      <c r="B151" s="163"/>
      <c r="C151" s="164"/>
      <c r="D151" s="165"/>
      <c r="E151" s="67" t="s">
        <v>278</v>
      </c>
      <c r="F151" s="137">
        <v>1</v>
      </c>
      <c r="G151" s="92" t="s">
        <v>350</v>
      </c>
      <c r="H151" s="137" t="s">
        <v>17</v>
      </c>
      <c r="I151" s="67" t="s">
        <v>280</v>
      </c>
      <c r="J151" s="153"/>
      <c r="K151" s="170"/>
      <c r="L151" s="167"/>
    </row>
    <row r="152" spans="1:12" s="162" customFormat="1" ht="57.75" customHeight="1">
      <c r="A152" s="15">
        <f t="shared" si="14"/>
        <v>150</v>
      </c>
      <c r="B152" s="163"/>
      <c r="C152" s="164"/>
      <c r="D152" s="165"/>
      <c r="E152" s="67" t="s">
        <v>72</v>
      </c>
      <c r="F152" s="137">
        <v>1</v>
      </c>
      <c r="G152" s="92" t="s">
        <v>351</v>
      </c>
      <c r="H152" s="137" t="s">
        <v>17</v>
      </c>
      <c r="I152" s="67" t="s">
        <v>282</v>
      </c>
      <c r="J152" s="153"/>
      <c r="K152" s="170"/>
      <c r="L152" s="167"/>
    </row>
    <row r="153" spans="1:12" s="162" customFormat="1" ht="57.75" customHeight="1">
      <c r="A153" s="15">
        <f t="shared" si="14"/>
        <v>151</v>
      </c>
      <c r="B153" s="163"/>
      <c r="C153" s="164"/>
      <c r="D153" s="165"/>
      <c r="E153" s="67" t="s">
        <v>182</v>
      </c>
      <c r="F153" s="137">
        <v>1</v>
      </c>
      <c r="G153" s="92" t="s">
        <v>352</v>
      </c>
      <c r="H153" s="137" t="s">
        <v>17</v>
      </c>
      <c r="I153" s="67" t="s">
        <v>284</v>
      </c>
      <c r="J153" s="153"/>
      <c r="K153" s="170"/>
      <c r="L153" s="167"/>
    </row>
    <row r="154" spans="1:12" s="162" customFormat="1" ht="57.75" customHeight="1">
      <c r="A154" s="15">
        <f aca="true" t="shared" si="15" ref="A154:A163">ROW()-2</f>
        <v>152</v>
      </c>
      <c r="B154" s="163"/>
      <c r="C154" s="164"/>
      <c r="D154" s="165"/>
      <c r="E154" s="67" t="s">
        <v>353</v>
      </c>
      <c r="F154" s="137">
        <v>1</v>
      </c>
      <c r="G154" s="92" t="s">
        <v>354</v>
      </c>
      <c r="H154" s="137" t="s">
        <v>17</v>
      </c>
      <c r="I154" s="67" t="s">
        <v>355</v>
      </c>
      <c r="J154" s="153"/>
      <c r="K154" s="170"/>
      <c r="L154" s="167"/>
    </row>
    <row r="155" spans="1:12" s="162" customFormat="1" ht="57.75" customHeight="1">
      <c r="A155" s="15">
        <f t="shared" si="15"/>
        <v>153</v>
      </c>
      <c r="B155" s="163"/>
      <c r="C155" s="164"/>
      <c r="D155" s="165"/>
      <c r="E155" s="67" t="s">
        <v>150</v>
      </c>
      <c r="F155" s="167">
        <v>2</v>
      </c>
      <c r="G155" s="92" t="s">
        <v>356</v>
      </c>
      <c r="H155" s="137" t="s">
        <v>17</v>
      </c>
      <c r="I155" s="67" t="s">
        <v>357</v>
      </c>
      <c r="J155" s="153"/>
      <c r="K155" s="170"/>
      <c r="L155" s="167"/>
    </row>
    <row r="156" spans="1:12" s="162" customFormat="1" ht="303.75" customHeight="1">
      <c r="A156" s="15">
        <f t="shared" si="15"/>
        <v>154</v>
      </c>
      <c r="B156" s="163" t="s">
        <v>358</v>
      </c>
      <c r="C156" s="164" t="s">
        <v>359</v>
      </c>
      <c r="D156" s="165">
        <v>7</v>
      </c>
      <c r="E156" s="141" t="s">
        <v>360</v>
      </c>
      <c r="F156" s="137">
        <v>1</v>
      </c>
      <c r="G156" s="143" t="s">
        <v>361</v>
      </c>
      <c r="H156" s="137" t="s">
        <v>17</v>
      </c>
      <c r="I156" s="137" t="s">
        <v>362</v>
      </c>
      <c r="J156" s="137" t="s">
        <v>336</v>
      </c>
      <c r="K156" s="169" t="s">
        <v>363</v>
      </c>
      <c r="L156" s="137"/>
    </row>
    <row r="157" spans="1:12" s="162" customFormat="1" ht="210" customHeight="1">
      <c r="A157" s="15">
        <f t="shared" si="15"/>
        <v>155</v>
      </c>
      <c r="B157" s="163"/>
      <c r="C157" s="164"/>
      <c r="D157" s="165"/>
      <c r="E157" s="64" t="s">
        <v>100</v>
      </c>
      <c r="F157" s="137">
        <v>1</v>
      </c>
      <c r="G157" s="92" t="s">
        <v>364</v>
      </c>
      <c r="H157" s="137" t="s">
        <v>17</v>
      </c>
      <c r="I157" s="67" t="s">
        <v>365</v>
      </c>
      <c r="J157" s="137"/>
      <c r="K157" s="169"/>
      <c r="L157" s="167"/>
    </row>
    <row r="158" spans="1:12" s="162" customFormat="1" ht="52.5" customHeight="1">
      <c r="A158" s="15">
        <f t="shared" si="15"/>
        <v>156</v>
      </c>
      <c r="B158" s="163"/>
      <c r="C158" s="164"/>
      <c r="D158" s="165"/>
      <c r="E158" s="67" t="s">
        <v>150</v>
      </c>
      <c r="F158" s="167">
        <v>1</v>
      </c>
      <c r="G158" s="92" t="s">
        <v>366</v>
      </c>
      <c r="H158" s="137" t="s">
        <v>17</v>
      </c>
      <c r="I158" s="67" t="s">
        <v>367</v>
      </c>
      <c r="J158" s="137"/>
      <c r="K158" s="169"/>
      <c r="L158" s="167"/>
    </row>
    <row r="159" spans="1:12" s="162" customFormat="1" ht="312">
      <c r="A159" s="15">
        <f t="shared" si="15"/>
        <v>157</v>
      </c>
      <c r="B159" s="163"/>
      <c r="C159" s="164"/>
      <c r="D159" s="165"/>
      <c r="E159" s="141" t="s">
        <v>368</v>
      </c>
      <c r="F159" s="137">
        <v>1</v>
      </c>
      <c r="G159" s="143" t="s">
        <v>369</v>
      </c>
      <c r="H159" s="137" t="s">
        <v>17</v>
      </c>
      <c r="I159" s="137" t="s">
        <v>370</v>
      </c>
      <c r="J159" s="137"/>
      <c r="K159" s="169"/>
      <c r="L159" s="137"/>
    </row>
    <row r="160" spans="1:12" s="162" customFormat="1" ht="135" customHeight="1">
      <c r="A160" s="15">
        <f t="shared" si="15"/>
        <v>158</v>
      </c>
      <c r="B160" s="163"/>
      <c r="C160" s="164"/>
      <c r="D160" s="165"/>
      <c r="E160" s="67" t="s">
        <v>38</v>
      </c>
      <c r="F160" s="167">
        <v>1</v>
      </c>
      <c r="G160" s="92" t="s">
        <v>371</v>
      </c>
      <c r="H160" s="137" t="s">
        <v>17</v>
      </c>
      <c r="I160" s="67" t="s">
        <v>343</v>
      </c>
      <c r="J160" s="137"/>
      <c r="K160" s="169"/>
      <c r="L160" s="167"/>
    </row>
    <row r="161" spans="1:12" s="162" customFormat="1" ht="94.5" customHeight="1">
      <c r="A161" s="15">
        <f t="shared" si="15"/>
        <v>159</v>
      </c>
      <c r="B161" s="163"/>
      <c r="C161" s="164"/>
      <c r="D161" s="165"/>
      <c r="E161" s="67" t="s">
        <v>35</v>
      </c>
      <c r="F161" s="137">
        <v>1</v>
      </c>
      <c r="G161" s="92" t="s">
        <v>372</v>
      </c>
      <c r="H161" s="137" t="s">
        <v>17</v>
      </c>
      <c r="I161" s="67" t="s">
        <v>341</v>
      </c>
      <c r="J161" s="137"/>
      <c r="K161" s="169"/>
      <c r="L161" s="167"/>
    </row>
    <row r="162" spans="1:12" s="162" customFormat="1" ht="99" customHeight="1">
      <c r="A162" s="15">
        <f t="shared" si="15"/>
        <v>160</v>
      </c>
      <c r="B162" s="163"/>
      <c r="C162" s="164"/>
      <c r="D162" s="165"/>
      <c r="E162" s="67" t="s">
        <v>41</v>
      </c>
      <c r="F162" s="167">
        <v>1</v>
      </c>
      <c r="G162" s="92" t="s">
        <v>373</v>
      </c>
      <c r="H162" s="137" t="s">
        <v>17</v>
      </c>
      <c r="I162" s="67" t="s">
        <v>374</v>
      </c>
      <c r="J162" s="137"/>
      <c r="K162" s="169"/>
      <c r="L162" s="167"/>
    </row>
    <row r="163" spans="1:12" s="162" customFormat="1" ht="153.75" customHeight="1">
      <c r="A163" s="15">
        <f t="shared" si="15"/>
        <v>161</v>
      </c>
      <c r="B163" s="163" t="s">
        <v>375</v>
      </c>
      <c r="C163" s="164" t="s">
        <v>376</v>
      </c>
      <c r="D163" s="165">
        <v>8</v>
      </c>
      <c r="E163" s="141" t="s">
        <v>22</v>
      </c>
      <c r="F163" s="168">
        <v>1</v>
      </c>
      <c r="G163" s="92" t="s">
        <v>377</v>
      </c>
      <c r="H163" s="141" t="s">
        <v>17</v>
      </c>
      <c r="I163" s="141" t="s">
        <v>378</v>
      </c>
      <c r="J163" s="153" t="s">
        <v>379</v>
      </c>
      <c r="K163" s="170" t="s">
        <v>380</v>
      </c>
      <c r="L163" s="137"/>
    </row>
    <row r="164" spans="1:12" s="162" customFormat="1" ht="57" customHeight="1">
      <c r="A164" s="15">
        <f aca="true" t="shared" si="16" ref="A164:A173">ROW()-2</f>
        <v>162</v>
      </c>
      <c r="B164" s="163"/>
      <c r="C164" s="164"/>
      <c r="D164" s="165"/>
      <c r="E164" s="141" t="s">
        <v>15</v>
      </c>
      <c r="F164" s="168">
        <v>2</v>
      </c>
      <c r="G164" s="92" t="s">
        <v>381</v>
      </c>
      <c r="H164" s="141" t="s">
        <v>17</v>
      </c>
      <c r="I164" s="141" t="s">
        <v>275</v>
      </c>
      <c r="J164" s="153"/>
      <c r="K164" s="170"/>
      <c r="L164" s="167"/>
    </row>
    <row r="165" spans="1:12" s="162" customFormat="1" ht="270" customHeight="1">
      <c r="A165" s="15">
        <f t="shared" si="16"/>
        <v>163</v>
      </c>
      <c r="B165" s="163"/>
      <c r="C165" s="164"/>
      <c r="D165" s="165"/>
      <c r="E165" s="141" t="s">
        <v>29</v>
      </c>
      <c r="F165" s="168">
        <v>1</v>
      </c>
      <c r="G165" s="92" t="s">
        <v>382</v>
      </c>
      <c r="H165" s="141" t="s">
        <v>17</v>
      </c>
      <c r="I165" s="141" t="s">
        <v>130</v>
      </c>
      <c r="J165" s="153"/>
      <c r="K165" s="170"/>
      <c r="L165" s="167"/>
    </row>
    <row r="166" spans="1:12" s="162" customFormat="1" ht="220.5" customHeight="1">
      <c r="A166" s="15">
        <f t="shared" si="16"/>
        <v>164</v>
      </c>
      <c r="B166" s="163"/>
      <c r="C166" s="164"/>
      <c r="D166" s="165"/>
      <c r="E166" s="141" t="s">
        <v>41</v>
      </c>
      <c r="F166" s="168">
        <v>1</v>
      </c>
      <c r="G166" s="92" t="s">
        <v>383</v>
      </c>
      <c r="H166" s="141" t="s">
        <v>17</v>
      </c>
      <c r="I166" s="141" t="s">
        <v>384</v>
      </c>
      <c r="J166" s="153"/>
      <c r="K166" s="170"/>
      <c r="L166" s="137"/>
    </row>
    <row r="167" spans="1:12" s="162" customFormat="1" ht="54.75" customHeight="1">
      <c r="A167" s="15">
        <f t="shared" si="16"/>
        <v>165</v>
      </c>
      <c r="B167" s="163"/>
      <c r="C167" s="164"/>
      <c r="D167" s="165"/>
      <c r="E167" s="67" t="s">
        <v>69</v>
      </c>
      <c r="F167" s="137">
        <v>1</v>
      </c>
      <c r="G167" s="92" t="s">
        <v>385</v>
      </c>
      <c r="H167" s="141" t="s">
        <v>17</v>
      </c>
      <c r="I167" s="141" t="s">
        <v>386</v>
      </c>
      <c r="J167" s="153"/>
      <c r="K167" s="170"/>
      <c r="L167" s="167"/>
    </row>
    <row r="168" spans="1:12" s="162" customFormat="1" ht="54.75" customHeight="1">
      <c r="A168" s="15">
        <f t="shared" si="16"/>
        <v>166</v>
      </c>
      <c r="B168" s="163"/>
      <c r="C168" s="164"/>
      <c r="D168" s="165"/>
      <c r="E168" s="141" t="s">
        <v>278</v>
      </c>
      <c r="F168" s="168">
        <v>1</v>
      </c>
      <c r="G168" s="76" t="s">
        <v>387</v>
      </c>
      <c r="H168" s="141" t="s">
        <v>17</v>
      </c>
      <c r="I168" s="141" t="s">
        <v>388</v>
      </c>
      <c r="J168" s="153"/>
      <c r="K168" s="170"/>
      <c r="L168" s="167"/>
    </row>
    <row r="169" spans="1:12" s="162" customFormat="1" ht="54.75" customHeight="1">
      <c r="A169" s="15">
        <f t="shared" si="16"/>
        <v>167</v>
      </c>
      <c r="B169" s="163"/>
      <c r="C169" s="164"/>
      <c r="D169" s="165"/>
      <c r="E169" s="141" t="s">
        <v>150</v>
      </c>
      <c r="F169" s="168">
        <v>1</v>
      </c>
      <c r="G169" s="92" t="s">
        <v>389</v>
      </c>
      <c r="H169" s="141" t="s">
        <v>17</v>
      </c>
      <c r="I169" s="141" t="s">
        <v>357</v>
      </c>
      <c r="J169" s="153"/>
      <c r="K169" s="170"/>
      <c r="L169" s="167"/>
    </row>
    <row r="170" spans="1:13" s="162" customFormat="1" ht="88.5" customHeight="1">
      <c r="A170" s="15">
        <f t="shared" si="16"/>
        <v>168</v>
      </c>
      <c r="B170" s="163" t="s">
        <v>390</v>
      </c>
      <c r="C170" s="164" t="s">
        <v>391</v>
      </c>
      <c r="D170" s="165">
        <v>6</v>
      </c>
      <c r="E170" s="137" t="s">
        <v>84</v>
      </c>
      <c r="F170" s="137">
        <v>1</v>
      </c>
      <c r="G170" s="143" t="s">
        <v>392</v>
      </c>
      <c r="H170" s="137" t="s">
        <v>17</v>
      </c>
      <c r="I170" s="137" t="s">
        <v>393</v>
      </c>
      <c r="J170" s="153" t="s">
        <v>336</v>
      </c>
      <c r="K170" s="170" t="s">
        <v>394</v>
      </c>
      <c r="L170" s="137"/>
      <c r="M170" s="171"/>
    </row>
    <row r="171" spans="1:12" s="162" customFormat="1" ht="88.5" customHeight="1">
      <c r="A171" s="15">
        <f t="shared" si="16"/>
        <v>169</v>
      </c>
      <c r="B171" s="163"/>
      <c r="C171" s="164"/>
      <c r="D171" s="165"/>
      <c r="E171" s="67" t="s">
        <v>72</v>
      </c>
      <c r="F171" s="137">
        <v>1</v>
      </c>
      <c r="G171" s="155" t="s">
        <v>395</v>
      </c>
      <c r="H171" s="137" t="s">
        <v>17</v>
      </c>
      <c r="I171" s="167" t="s">
        <v>396</v>
      </c>
      <c r="J171" s="153"/>
      <c r="K171" s="170"/>
      <c r="L171" s="167"/>
    </row>
    <row r="172" spans="1:12" s="162" customFormat="1" ht="88.5" customHeight="1">
      <c r="A172" s="15">
        <f t="shared" si="16"/>
        <v>170</v>
      </c>
      <c r="B172" s="163"/>
      <c r="C172" s="164"/>
      <c r="D172" s="165"/>
      <c r="E172" s="67" t="s">
        <v>150</v>
      </c>
      <c r="F172" s="167">
        <v>1</v>
      </c>
      <c r="G172" s="155" t="s">
        <v>397</v>
      </c>
      <c r="H172" s="137" t="s">
        <v>17</v>
      </c>
      <c r="I172" s="167" t="s">
        <v>396</v>
      </c>
      <c r="J172" s="153"/>
      <c r="K172" s="170"/>
      <c r="L172" s="167"/>
    </row>
    <row r="173" spans="1:12" s="162" customFormat="1" ht="88.5" customHeight="1">
      <c r="A173" s="15">
        <f t="shared" si="16"/>
        <v>171</v>
      </c>
      <c r="B173" s="163"/>
      <c r="C173" s="164"/>
      <c r="D173" s="165"/>
      <c r="E173" s="137" t="s">
        <v>29</v>
      </c>
      <c r="F173" s="137">
        <v>1</v>
      </c>
      <c r="G173" s="143" t="s">
        <v>398</v>
      </c>
      <c r="H173" s="137" t="s">
        <v>17</v>
      </c>
      <c r="I173" s="137" t="s">
        <v>399</v>
      </c>
      <c r="J173" s="153"/>
      <c r="K173" s="170"/>
      <c r="L173" s="137"/>
    </row>
    <row r="174" spans="1:12" s="162" customFormat="1" ht="88.5" customHeight="1">
      <c r="A174" s="15">
        <f aca="true" t="shared" si="17" ref="A174:A183">ROW()-2</f>
        <v>172</v>
      </c>
      <c r="B174" s="163"/>
      <c r="C174" s="164"/>
      <c r="D174" s="165"/>
      <c r="E174" s="141" t="s">
        <v>368</v>
      </c>
      <c r="F174" s="137">
        <v>1</v>
      </c>
      <c r="G174" s="155" t="s">
        <v>400</v>
      </c>
      <c r="H174" s="137" t="s">
        <v>17</v>
      </c>
      <c r="I174" s="167" t="s">
        <v>401</v>
      </c>
      <c r="J174" s="153"/>
      <c r="K174" s="170"/>
      <c r="L174" s="167"/>
    </row>
    <row r="175" spans="1:12" s="162" customFormat="1" ht="88.5" customHeight="1">
      <c r="A175" s="15">
        <f t="shared" si="17"/>
        <v>173</v>
      </c>
      <c r="B175" s="163"/>
      <c r="C175" s="164"/>
      <c r="D175" s="165"/>
      <c r="E175" s="67" t="s">
        <v>402</v>
      </c>
      <c r="F175" s="167">
        <v>1</v>
      </c>
      <c r="G175" s="155" t="s">
        <v>403</v>
      </c>
      <c r="H175" s="137" t="s">
        <v>17</v>
      </c>
      <c r="I175" s="167" t="s">
        <v>404</v>
      </c>
      <c r="J175" s="153"/>
      <c r="K175" s="170"/>
      <c r="L175" s="167"/>
    </row>
    <row r="176" spans="1:13" s="106" customFormat="1" ht="118.5" customHeight="1">
      <c r="A176" s="15">
        <f t="shared" si="17"/>
        <v>174</v>
      </c>
      <c r="B176" s="39" t="s">
        <v>405</v>
      </c>
      <c r="C176" s="107" t="s">
        <v>406</v>
      </c>
      <c r="D176" s="108">
        <v>13</v>
      </c>
      <c r="E176" s="109" t="s">
        <v>407</v>
      </c>
      <c r="F176" s="110">
        <v>1</v>
      </c>
      <c r="G176" s="111" t="s">
        <v>408</v>
      </c>
      <c r="H176" s="112" t="s">
        <v>17</v>
      </c>
      <c r="I176" s="109" t="s">
        <v>409</v>
      </c>
      <c r="J176" s="145" t="s">
        <v>410</v>
      </c>
      <c r="K176" s="63" t="s">
        <v>411</v>
      </c>
      <c r="L176" s="146"/>
      <c r="M176" s="2"/>
    </row>
    <row r="177" spans="1:13" s="106" customFormat="1" ht="120.75" customHeight="1">
      <c r="A177" s="15">
        <f t="shared" si="17"/>
        <v>175</v>
      </c>
      <c r="B177" s="39"/>
      <c r="C177" s="113"/>
      <c r="D177" s="108"/>
      <c r="E177" s="109" t="s">
        <v>412</v>
      </c>
      <c r="F177" s="110">
        <v>1</v>
      </c>
      <c r="G177" s="111" t="s">
        <v>413</v>
      </c>
      <c r="H177" s="114"/>
      <c r="I177" s="109" t="s">
        <v>414</v>
      </c>
      <c r="J177" s="145"/>
      <c r="K177" s="63"/>
      <c r="L177" s="146"/>
      <c r="M177" s="2"/>
    </row>
    <row r="178" spans="1:13" s="106" customFormat="1" ht="112.5" customHeight="1">
      <c r="A178" s="15">
        <f t="shared" si="17"/>
        <v>176</v>
      </c>
      <c r="B178" s="39"/>
      <c r="C178" s="113"/>
      <c r="D178" s="108"/>
      <c r="E178" s="109" t="s">
        <v>415</v>
      </c>
      <c r="F178" s="110">
        <v>1</v>
      </c>
      <c r="G178" s="111" t="s">
        <v>416</v>
      </c>
      <c r="H178" s="114"/>
      <c r="I178" s="109" t="s">
        <v>417</v>
      </c>
      <c r="J178" s="145"/>
      <c r="K178" s="63"/>
      <c r="L178" s="146"/>
      <c r="M178" s="2"/>
    </row>
    <row r="179" spans="1:13" s="106" customFormat="1" ht="112.5" customHeight="1">
      <c r="A179" s="15">
        <f t="shared" si="17"/>
        <v>177</v>
      </c>
      <c r="B179" s="39"/>
      <c r="C179" s="113"/>
      <c r="D179" s="108"/>
      <c r="E179" s="109" t="s">
        <v>15</v>
      </c>
      <c r="F179" s="110">
        <v>1</v>
      </c>
      <c r="G179" s="111" t="s">
        <v>418</v>
      </c>
      <c r="H179" s="114"/>
      <c r="I179" s="109" t="s">
        <v>419</v>
      </c>
      <c r="J179" s="145"/>
      <c r="K179" s="63"/>
      <c r="L179" s="146"/>
      <c r="M179" s="2"/>
    </row>
    <row r="180" spans="1:13" s="106" customFormat="1" ht="112.5" customHeight="1">
      <c r="A180" s="15">
        <f t="shared" si="17"/>
        <v>178</v>
      </c>
      <c r="B180" s="39"/>
      <c r="C180" s="113"/>
      <c r="D180" s="108"/>
      <c r="E180" s="109" t="s">
        <v>22</v>
      </c>
      <c r="F180" s="110">
        <v>3</v>
      </c>
      <c r="G180" s="111" t="s">
        <v>420</v>
      </c>
      <c r="H180" s="114"/>
      <c r="I180" s="109" t="s">
        <v>421</v>
      </c>
      <c r="J180" s="145"/>
      <c r="K180" s="63"/>
      <c r="L180" s="146"/>
      <c r="M180" s="2"/>
    </row>
    <row r="181" spans="1:13" s="106" customFormat="1" ht="112.5" customHeight="1">
      <c r="A181" s="15">
        <f t="shared" si="17"/>
        <v>179</v>
      </c>
      <c r="B181" s="39"/>
      <c r="C181" s="113"/>
      <c r="D181" s="108"/>
      <c r="E181" s="109" t="s">
        <v>26</v>
      </c>
      <c r="F181" s="110">
        <v>2</v>
      </c>
      <c r="G181" s="111" t="s">
        <v>422</v>
      </c>
      <c r="H181" s="114"/>
      <c r="I181" s="109" t="s">
        <v>423</v>
      </c>
      <c r="J181" s="145"/>
      <c r="K181" s="63"/>
      <c r="L181" s="146"/>
      <c r="M181" s="2"/>
    </row>
    <row r="182" spans="1:13" s="106" customFormat="1" ht="112.5" customHeight="1">
      <c r="A182" s="15">
        <f t="shared" si="17"/>
        <v>180</v>
      </c>
      <c r="B182" s="39"/>
      <c r="C182" s="113"/>
      <c r="D182" s="108"/>
      <c r="E182" s="109" t="s">
        <v>38</v>
      </c>
      <c r="F182" s="110">
        <v>1</v>
      </c>
      <c r="G182" s="111" t="s">
        <v>424</v>
      </c>
      <c r="H182" s="114"/>
      <c r="I182" s="109" t="s">
        <v>425</v>
      </c>
      <c r="J182" s="145"/>
      <c r="K182" s="63"/>
      <c r="L182" s="146"/>
      <c r="M182" s="2"/>
    </row>
    <row r="183" spans="1:13" s="106" customFormat="1" ht="108" customHeight="1">
      <c r="A183" s="15">
        <f t="shared" si="17"/>
        <v>181</v>
      </c>
      <c r="B183" s="39"/>
      <c r="C183" s="113"/>
      <c r="D183" s="108"/>
      <c r="E183" s="109" t="s">
        <v>84</v>
      </c>
      <c r="F183" s="110">
        <v>1</v>
      </c>
      <c r="G183" s="111" t="s">
        <v>426</v>
      </c>
      <c r="H183" s="114"/>
      <c r="I183" s="109" t="s">
        <v>300</v>
      </c>
      <c r="J183" s="145"/>
      <c r="K183" s="63"/>
      <c r="L183" s="146"/>
      <c r="M183" s="2"/>
    </row>
    <row r="184" spans="1:13" s="106" customFormat="1" ht="108" customHeight="1">
      <c r="A184" s="15">
        <f aca="true" t="shared" si="18" ref="A184:A193">ROW()-2</f>
        <v>182</v>
      </c>
      <c r="B184" s="39"/>
      <c r="C184" s="113"/>
      <c r="D184" s="108"/>
      <c r="E184" s="109" t="s">
        <v>168</v>
      </c>
      <c r="F184" s="110">
        <v>1</v>
      </c>
      <c r="G184" s="111" t="s">
        <v>427</v>
      </c>
      <c r="H184" s="114"/>
      <c r="I184" s="109" t="s">
        <v>428</v>
      </c>
      <c r="J184" s="145"/>
      <c r="K184" s="63"/>
      <c r="L184" s="146"/>
      <c r="M184" s="2"/>
    </row>
    <row r="185" spans="1:13" s="106" customFormat="1" ht="108" customHeight="1">
      <c r="A185" s="15">
        <f t="shared" si="18"/>
        <v>183</v>
      </c>
      <c r="B185" s="39"/>
      <c r="C185" s="113"/>
      <c r="D185" s="108"/>
      <c r="E185" s="109" t="s">
        <v>368</v>
      </c>
      <c r="F185" s="110">
        <v>1</v>
      </c>
      <c r="G185" s="111" t="s">
        <v>429</v>
      </c>
      <c r="H185" s="114"/>
      <c r="I185" s="109" t="s">
        <v>430</v>
      </c>
      <c r="J185" s="145"/>
      <c r="K185" s="63"/>
      <c r="L185" s="146"/>
      <c r="M185" s="2"/>
    </row>
    <row r="186" spans="1:13" s="106" customFormat="1" ht="54.75" customHeight="1">
      <c r="A186" s="15">
        <f t="shared" si="18"/>
        <v>184</v>
      </c>
      <c r="B186" s="39" t="s">
        <v>431</v>
      </c>
      <c r="C186" s="40" t="s">
        <v>432</v>
      </c>
      <c r="D186" s="65">
        <v>9</v>
      </c>
      <c r="E186" s="20" t="s">
        <v>38</v>
      </c>
      <c r="F186" s="20">
        <v>1</v>
      </c>
      <c r="G186" s="111" t="s">
        <v>433</v>
      </c>
      <c r="H186" s="20" t="s">
        <v>17</v>
      </c>
      <c r="I186" s="20" t="s">
        <v>434</v>
      </c>
      <c r="J186" s="72" t="s">
        <v>435</v>
      </c>
      <c r="K186" s="63" t="s">
        <v>436</v>
      </c>
      <c r="L186" s="146"/>
      <c r="M186" s="2"/>
    </row>
    <row r="187" spans="1:13" s="106" customFormat="1" ht="54" customHeight="1">
      <c r="A187" s="15">
        <f t="shared" si="18"/>
        <v>185</v>
      </c>
      <c r="B187" s="39"/>
      <c r="C187" s="40"/>
      <c r="D187" s="65"/>
      <c r="E187" s="115" t="s">
        <v>26</v>
      </c>
      <c r="F187" s="20">
        <v>1</v>
      </c>
      <c r="G187" s="116" t="s">
        <v>437</v>
      </c>
      <c r="H187" s="20" t="s">
        <v>17</v>
      </c>
      <c r="I187" s="117" t="s">
        <v>271</v>
      </c>
      <c r="J187" s="72"/>
      <c r="K187" s="63"/>
      <c r="L187" s="146"/>
      <c r="M187" s="2"/>
    </row>
    <row r="188" spans="1:13" s="106" customFormat="1" ht="78" customHeight="1">
      <c r="A188" s="15">
        <f t="shared" si="18"/>
        <v>186</v>
      </c>
      <c r="B188" s="39"/>
      <c r="C188" s="40"/>
      <c r="D188" s="65"/>
      <c r="E188" s="115" t="s">
        <v>15</v>
      </c>
      <c r="F188" s="117">
        <v>1</v>
      </c>
      <c r="G188" s="116" t="s">
        <v>438</v>
      </c>
      <c r="H188" s="20" t="s">
        <v>17</v>
      </c>
      <c r="I188" s="117" t="s">
        <v>439</v>
      </c>
      <c r="J188" s="72"/>
      <c r="K188" s="63"/>
      <c r="L188" s="146"/>
      <c r="M188" s="2"/>
    </row>
    <row r="189" spans="1:13" s="106" customFormat="1" ht="99" customHeight="1">
      <c r="A189" s="15">
        <f t="shared" si="18"/>
        <v>187</v>
      </c>
      <c r="B189" s="39"/>
      <c r="C189" s="40"/>
      <c r="D189" s="65"/>
      <c r="E189" s="20" t="s">
        <v>22</v>
      </c>
      <c r="F189" s="20">
        <v>1</v>
      </c>
      <c r="G189" s="21" t="s">
        <v>440</v>
      </c>
      <c r="H189" s="20" t="s">
        <v>17</v>
      </c>
      <c r="I189" s="20" t="s">
        <v>441</v>
      </c>
      <c r="J189" s="72"/>
      <c r="K189" s="63"/>
      <c r="L189" s="146"/>
      <c r="M189" s="2"/>
    </row>
    <row r="190" spans="1:13" s="106" customFormat="1" ht="57.75" customHeight="1">
      <c r="A190" s="15">
        <f t="shared" si="18"/>
        <v>188</v>
      </c>
      <c r="B190" s="39"/>
      <c r="C190" s="40"/>
      <c r="D190" s="65"/>
      <c r="E190" s="115" t="s">
        <v>442</v>
      </c>
      <c r="F190" s="20">
        <v>1</v>
      </c>
      <c r="G190" s="118" t="s">
        <v>443</v>
      </c>
      <c r="H190" s="20" t="s">
        <v>17</v>
      </c>
      <c r="I190" s="117" t="s">
        <v>130</v>
      </c>
      <c r="J190" s="72"/>
      <c r="K190" s="63"/>
      <c r="L190" s="146"/>
      <c r="M190" s="2"/>
    </row>
    <row r="191" spans="1:13" s="106" customFormat="1" ht="90" customHeight="1">
      <c r="A191" s="15">
        <f t="shared" si="18"/>
        <v>189</v>
      </c>
      <c r="B191" s="39"/>
      <c r="C191" s="40"/>
      <c r="D191" s="65"/>
      <c r="E191" s="115" t="s">
        <v>444</v>
      </c>
      <c r="F191" s="20">
        <v>2</v>
      </c>
      <c r="G191" s="118" t="s">
        <v>445</v>
      </c>
      <c r="H191" s="20" t="s">
        <v>17</v>
      </c>
      <c r="I191" s="117" t="s">
        <v>446</v>
      </c>
      <c r="J191" s="72"/>
      <c r="K191" s="63"/>
      <c r="L191" s="146"/>
      <c r="M191" s="2"/>
    </row>
    <row r="192" spans="1:13" s="106" customFormat="1" ht="117.75" customHeight="1">
      <c r="A192" s="15">
        <f t="shared" si="18"/>
        <v>190</v>
      </c>
      <c r="B192" s="39"/>
      <c r="C192" s="40"/>
      <c r="D192" s="65"/>
      <c r="E192" s="115" t="s">
        <v>447</v>
      </c>
      <c r="F192" s="20">
        <v>1</v>
      </c>
      <c r="G192" s="118" t="s">
        <v>448</v>
      </c>
      <c r="H192" s="20" t="s">
        <v>17</v>
      </c>
      <c r="I192" s="117" t="s">
        <v>449</v>
      </c>
      <c r="J192" s="72"/>
      <c r="K192" s="63"/>
      <c r="L192" s="146"/>
      <c r="M192" s="2"/>
    </row>
    <row r="193" spans="1:13" s="106" customFormat="1" ht="60" customHeight="1">
      <c r="A193" s="15">
        <f t="shared" si="18"/>
        <v>191</v>
      </c>
      <c r="B193" s="39"/>
      <c r="C193" s="40"/>
      <c r="D193" s="65"/>
      <c r="E193" s="115" t="s">
        <v>35</v>
      </c>
      <c r="F193" s="20">
        <v>1</v>
      </c>
      <c r="G193" s="118" t="s">
        <v>450</v>
      </c>
      <c r="H193" s="20" t="s">
        <v>17</v>
      </c>
      <c r="I193" s="117" t="s">
        <v>451</v>
      </c>
      <c r="J193" s="72"/>
      <c r="K193" s="63"/>
      <c r="L193" s="146"/>
      <c r="M193" s="2"/>
    </row>
    <row r="194" spans="1:13" s="106" customFormat="1" ht="70.5" customHeight="1">
      <c r="A194" s="15">
        <f aca="true" t="shared" si="19" ref="A194:A203">ROW()-2</f>
        <v>192</v>
      </c>
      <c r="B194" s="39" t="s">
        <v>452</v>
      </c>
      <c r="C194" s="40" t="s">
        <v>453</v>
      </c>
      <c r="D194" s="65">
        <v>10</v>
      </c>
      <c r="E194" s="20" t="s">
        <v>26</v>
      </c>
      <c r="F194" s="20">
        <v>4</v>
      </c>
      <c r="G194" s="21" t="s">
        <v>144</v>
      </c>
      <c r="H194" s="20" t="s">
        <v>17</v>
      </c>
      <c r="I194" s="20" t="s">
        <v>271</v>
      </c>
      <c r="J194" s="72" t="s">
        <v>454</v>
      </c>
      <c r="K194" s="63" t="s">
        <v>455</v>
      </c>
      <c r="L194" s="146"/>
      <c r="M194" s="2"/>
    </row>
    <row r="195" spans="1:13" s="106" customFormat="1" ht="70.5" customHeight="1">
      <c r="A195" s="15">
        <f t="shared" si="19"/>
        <v>193</v>
      </c>
      <c r="B195" s="39"/>
      <c r="C195" s="40"/>
      <c r="D195" s="65"/>
      <c r="E195" s="20" t="s">
        <v>15</v>
      </c>
      <c r="F195" s="20">
        <v>2</v>
      </c>
      <c r="G195" s="21" t="s">
        <v>141</v>
      </c>
      <c r="H195" s="20" t="s">
        <v>17</v>
      </c>
      <c r="I195" s="20" t="s">
        <v>439</v>
      </c>
      <c r="J195" s="72"/>
      <c r="K195" s="63"/>
      <c r="L195" s="146"/>
      <c r="M195" s="2"/>
    </row>
    <row r="196" spans="1:13" s="106" customFormat="1" ht="70.5" customHeight="1">
      <c r="A196" s="15">
        <f t="shared" si="19"/>
        <v>194</v>
      </c>
      <c r="B196" s="39"/>
      <c r="C196" s="40"/>
      <c r="D196" s="65"/>
      <c r="E196" s="20" t="s">
        <v>22</v>
      </c>
      <c r="F196" s="20">
        <v>2</v>
      </c>
      <c r="G196" s="21" t="s">
        <v>143</v>
      </c>
      <c r="H196" s="20" t="s">
        <v>17</v>
      </c>
      <c r="I196" s="20" t="s">
        <v>441</v>
      </c>
      <c r="J196" s="72"/>
      <c r="K196" s="63"/>
      <c r="L196" s="146"/>
      <c r="M196" s="2"/>
    </row>
    <row r="197" spans="1:13" s="106" customFormat="1" ht="70.5" customHeight="1">
      <c r="A197" s="15">
        <f t="shared" si="19"/>
        <v>195</v>
      </c>
      <c r="B197" s="39"/>
      <c r="C197" s="40"/>
      <c r="D197" s="65"/>
      <c r="E197" s="20" t="s">
        <v>444</v>
      </c>
      <c r="F197" s="20">
        <v>1</v>
      </c>
      <c r="G197" s="21" t="s">
        <v>456</v>
      </c>
      <c r="H197" s="20" t="s">
        <v>17</v>
      </c>
      <c r="I197" s="20" t="s">
        <v>457</v>
      </c>
      <c r="J197" s="72"/>
      <c r="K197" s="63"/>
      <c r="L197" s="146"/>
      <c r="M197" s="2"/>
    </row>
    <row r="198" spans="1:13" s="106" customFormat="1" ht="70.5" customHeight="1">
      <c r="A198" s="15">
        <f t="shared" si="19"/>
        <v>196</v>
      </c>
      <c r="B198" s="39"/>
      <c r="C198" s="40"/>
      <c r="D198" s="65"/>
      <c r="E198" s="20" t="s">
        <v>38</v>
      </c>
      <c r="F198" s="20">
        <v>1</v>
      </c>
      <c r="G198" s="21" t="s">
        <v>149</v>
      </c>
      <c r="H198" s="20" t="s">
        <v>17</v>
      </c>
      <c r="I198" s="20" t="s">
        <v>324</v>
      </c>
      <c r="J198" s="72"/>
      <c r="K198" s="63"/>
      <c r="L198" s="146"/>
      <c r="M198" s="2"/>
    </row>
    <row r="199" spans="1:13" s="106" customFormat="1" ht="87" customHeight="1">
      <c r="A199" s="15">
        <f t="shared" si="19"/>
        <v>197</v>
      </c>
      <c r="B199" s="39" t="s">
        <v>458</v>
      </c>
      <c r="C199" s="40" t="s">
        <v>459</v>
      </c>
      <c r="D199" s="119">
        <v>15</v>
      </c>
      <c r="E199" s="20" t="s">
        <v>15</v>
      </c>
      <c r="F199" s="59">
        <v>2</v>
      </c>
      <c r="G199" s="120" t="s">
        <v>460</v>
      </c>
      <c r="H199" s="20" t="s">
        <v>17</v>
      </c>
      <c r="I199" s="20" t="s">
        <v>461</v>
      </c>
      <c r="J199" s="72" t="s">
        <v>462</v>
      </c>
      <c r="K199" s="63" t="s">
        <v>463</v>
      </c>
      <c r="L199" s="146"/>
      <c r="M199" s="2"/>
    </row>
    <row r="200" spans="1:13" s="106" customFormat="1" ht="87" customHeight="1">
      <c r="A200" s="15">
        <f t="shared" si="19"/>
        <v>198</v>
      </c>
      <c r="B200" s="39"/>
      <c r="C200" s="40"/>
      <c r="D200" s="119"/>
      <c r="E200" s="20" t="s">
        <v>26</v>
      </c>
      <c r="F200" s="19">
        <v>2</v>
      </c>
      <c r="G200" s="120" t="s">
        <v>464</v>
      </c>
      <c r="H200" s="20" t="s">
        <v>17</v>
      </c>
      <c r="I200" s="20" t="s">
        <v>64</v>
      </c>
      <c r="J200" s="72"/>
      <c r="K200" s="63"/>
      <c r="L200" s="146"/>
      <c r="M200" s="2"/>
    </row>
    <row r="201" spans="1:13" s="106" customFormat="1" ht="91.5" customHeight="1">
      <c r="A201" s="15">
        <f t="shared" si="19"/>
        <v>199</v>
      </c>
      <c r="B201" s="39"/>
      <c r="C201" s="40"/>
      <c r="D201" s="119"/>
      <c r="E201" s="20" t="s">
        <v>465</v>
      </c>
      <c r="F201" s="19">
        <v>1</v>
      </c>
      <c r="G201" s="120" t="s">
        <v>466</v>
      </c>
      <c r="H201" s="20" t="s">
        <v>17</v>
      </c>
      <c r="I201" s="20" t="s">
        <v>88</v>
      </c>
      <c r="J201" s="72"/>
      <c r="K201" s="63"/>
      <c r="L201" s="146"/>
      <c r="M201" s="2"/>
    </row>
    <row r="202" spans="1:13" s="106" customFormat="1" ht="75.75" customHeight="1">
      <c r="A202" s="15">
        <f t="shared" si="19"/>
        <v>200</v>
      </c>
      <c r="B202" s="39"/>
      <c r="C202" s="40"/>
      <c r="D202" s="119"/>
      <c r="E202" s="121" t="s">
        <v>467</v>
      </c>
      <c r="F202" s="122">
        <v>2</v>
      </c>
      <c r="G202" s="120" t="s">
        <v>149</v>
      </c>
      <c r="H202" s="20" t="s">
        <v>17</v>
      </c>
      <c r="I202" s="123" t="s">
        <v>343</v>
      </c>
      <c r="J202" s="72"/>
      <c r="K202" s="63"/>
      <c r="L202" s="146"/>
      <c r="M202" s="2"/>
    </row>
    <row r="203" spans="1:13" s="106" customFormat="1" ht="79.5" customHeight="1">
      <c r="A203" s="15">
        <f t="shared" si="19"/>
        <v>201</v>
      </c>
      <c r="B203" s="39"/>
      <c r="C203" s="40"/>
      <c r="D203" s="119"/>
      <c r="E203" s="121" t="s">
        <v>468</v>
      </c>
      <c r="F203" s="122">
        <v>2</v>
      </c>
      <c r="G203" s="120" t="s">
        <v>148</v>
      </c>
      <c r="H203" s="20" t="s">
        <v>17</v>
      </c>
      <c r="I203" s="123" t="s">
        <v>469</v>
      </c>
      <c r="J203" s="72"/>
      <c r="K203" s="63"/>
      <c r="L203" s="146"/>
      <c r="M203" s="2"/>
    </row>
    <row r="204" spans="1:13" s="106" customFormat="1" ht="111.75" customHeight="1">
      <c r="A204" s="15">
        <f aca="true" t="shared" si="20" ref="A204:A213">ROW()-2</f>
        <v>202</v>
      </c>
      <c r="B204" s="39"/>
      <c r="C204" s="40"/>
      <c r="D204" s="119"/>
      <c r="E204" s="20" t="s">
        <v>168</v>
      </c>
      <c r="F204" s="19">
        <v>2</v>
      </c>
      <c r="G204" s="120" t="s">
        <v>470</v>
      </c>
      <c r="H204" s="20" t="s">
        <v>17</v>
      </c>
      <c r="I204" s="20" t="s">
        <v>471</v>
      </c>
      <c r="J204" s="72"/>
      <c r="K204" s="63"/>
      <c r="L204" s="146"/>
      <c r="M204" s="2"/>
    </row>
    <row r="205" spans="1:13" s="106" customFormat="1" ht="72.75" customHeight="1">
      <c r="A205" s="15">
        <f t="shared" si="20"/>
        <v>203</v>
      </c>
      <c r="B205" s="39"/>
      <c r="C205" s="40"/>
      <c r="D205" s="119"/>
      <c r="E205" s="20" t="s">
        <v>472</v>
      </c>
      <c r="F205" s="19">
        <v>1</v>
      </c>
      <c r="G205" s="120" t="s">
        <v>473</v>
      </c>
      <c r="H205" s="20" t="s">
        <v>17</v>
      </c>
      <c r="I205" s="20" t="s">
        <v>474</v>
      </c>
      <c r="J205" s="72"/>
      <c r="K205" s="63"/>
      <c r="L205" s="146"/>
      <c r="M205" s="2"/>
    </row>
    <row r="206" spans="1:13" s="106" customFormat="1" ht="69.75" customHeight="1">
      <c r="A206" s="15">
        <f t="shared" si="20"/>
        <v>204</v>
      </c>
      <c r="B206" s="39"/>
      <c r="C206" s="40"/>
      <c r="D206" s="119"/>
      <c r="E206" s="20" t="s">
        <v>32</v>
      </c>
      <c r="F206" s="59">
        <v>1</v>
      </c>
      <c r="G206" s="120" t="s">
        <v>475</v>
      </c>
      <c r="H206" s="20" t="s">
        <v>17</v>
      </c>
      <c r="I206" s="20" t="s">
        <v>476</v>
      </c>
      <c r="J206" s="72"/>
      <c r="K206" s="63"/>
      <c r="L206" s="146"/>
      <c r="M206" s="2"/>
    </row>
    <row r="207" spans="1:13" s="106" customFormat="1" ht="81.75" customHeight="1">
      <c r="A207" s="15">
        <f t="shared" si="20"/>
        <v>205</v>
      </c>
      <c r="B207" s="39"/>
      <c r="C207" s="40"/>
      <c r="D207" s="119"/>
      <c r="E207" s="123" t="s">
        <v>477</v>
      </c>
      <c r="F207" s="124">
        <v>1</v>
      </c>
      <c r="G207" s="120" t="s">
        <v>478</v>
      </c>
      <c r="H207" s="20" t="s">
        <v>17</v>
      </c>
      <c r="I207" s="123" t="s">
        <v>479</v>
      </c>
      <c r="J207" s="72"/>
      <c r="K207" s="63"/>
      <c r="L207" s="146"/>
      <c r="M207" s="2"/>
    </row>
    <row r="208" spans="1:13" s="106" customFormat="1" ht="84.75" customHeight="1">
      <c r="A208" s="15">
        <f t="shared" si="20"/>
        <v>206</v>
      </c>
      <c r="B208" s="39"/>
      <c r="C208" s="40"/>
      <c r="D208" s="119"/>
      <c r="E208" s="20" t="s">
        <v>480</v>
      </c>
      <c r="F208" s="125">
        <v>1</v>
      </c>
      <c r="G208" s="92" t="s">
        <v>481</v>
      </c>
      <c r="H208" s="20" t="s">
        <v>17</v>
      </c>
      <c r="I208" s="20" t="s">
        <v>482</v>
      </c>
      <c r="J208" s="72"/>
      <c r="K208" s="63"/>
      <c r="L208" s="146"/>
      <c r="M208" s="2"/>
    </row>
    <row r="209" spans="1:13" s="106" customFormat="1" ht="73.5" customHeight="1">
      <c r="A209" s="15">
        <f t="shared" si="20"/>
        <v>207</v>
      </c>
      <c r="B209" s="126" t="s">
        <v>483</v>
      </c>
      <c r="C209" s="127" t="s">
        <v>484</v>
      </c>
      <c r="D209" s="58">
        <v>6</v>
      </c>
      <c r="E209" s="128" t="s">
        <v>26</v>
      </c>
      <c r="F209" s="129">
        <v>2</v>
      </c>
      <c r="G209" s="130" t="s">
        <v>464</v>
      </c>
      <c r="H209" s="20" t="s">
        <v>17</v>
      </c>
      <c r="I209" s="133" t="s">
        <v>485</v>
      </c>
      <c r="J209" s="45" t="s">
        <v>486</v>
      </c>
      <c r="K209" s="147" t="s">
        <v>487</v>
      </c>
      <c r="L209" s="146"/>
      <c r="M209" s="2"/>
    </row>
    <row r="210" spans="1:13" s="106" customFormat="1" ht="73.5" customHeight="1">
      <c r="A210" s="15">
        <f t="shared" si="20"/>
        <v>208</v>
      </c>
      <c r="B210" s="126"/>
      <c r="C210" s="127"/>
      <c r="D210" s="61"/>
      <c r="E210" s="128" t="s">
        <v>15</v>
      </c>
      <c r="F210" s="129">
        <v>2</v>
      </c>
      <c r="G210" s="127" t="s">
        <v>488</v>
      </c>
      <c r="H210" s="20" t="s">
        <v>17</v>
      </c>
      <c r="I210" s="133" t="s">
        <v>489</v>
      </c>
      <c r="J210" s="47"/>
      <c r="K210" s="148"/>
      <c r="L210" s="146"/>
      <c r="M210" s="2"/>
    </row>
    <row r="211" spans="1:13" s="106" customFormat="1" ht="73.5" customHeight="1">
      <c r="A211" s="15">
        <f t="shared" si="20"/>
        <v>209</v>
      </c>
      <c r="B211" s="126"/>
      <c r="C211" s="127"/>
      <c r="D211" s="62"/>
      <c r="E211" s="128" t="s">
        <v>22</v>
      </c>
      <c r="F211" s="129">
        <v>2</v>
      </c>
      <c r="G211" s="127" t="s">
        <v>490</v>
      </c>
      <c r="H211" s="20" t="s">
        <v>17</v>
      </c>
      <c r="I211" s="133" t="s">
        <v>421</v>
      </c>
      <c r="J211" s="49"/>
      <c r="K211" s="149"/>
      <c r="L211" s="146"/>
      <c r="M211" s="2"/>
    </row>
    <row r="212" spans="1:13" s="106" customFormat="1" ht="246.75">
      <c r="A212" s="15">
        <f t="shared" si="20"/>
        <v>210</v>
      </c>
      <c r="B212" s="131" t="s">
        <v>491</v>
      </c>
      <c r="C212" s="132" t="s">
        <v>492</v>
      </c>
      <c r="D212" s="61">
        <v>12</v>
      </c>
      <c r="E212" s="133" t="s">
        <v>26</v>
      </c>
      <c r="F212" s="133">
        <v>2</v>
      </c>
      <c r="G212" s="127" t="s">
        <v>493</v>
      </c>
      <c r="H212" s="20" t="s">
        <v>17</v>
      </c>
      <c r="I212" s="49" t="s">
        <v>494</v>
      </c>
      <c r="J212" s="150" t="s">
        <v>495</v>
      </c>
      <c r="K212" s="151" t="s">
        <v>496</v>
      </c>
      <c r="L212" s="146"/>
      <c r="M212" s="2"/>
    </row>
    <row r="213" spans="1:13" s="106" customFormat="1" ht="171.75" customHeight="1">
      <c r="A213" s="15">
        <f t="shared" si="20"/>
        <v>211</v>
      </c>
      <c r="B213" s="134"/>
      <c r="C213" s="135"/>
      <c r="D213" s="61"/>
      <c r="E213" s="64" t="s">
        <v>22</v>
      </c>
      <c r="F213" s="64">
        <v>2</v>
      </c>
      <c r="G213" s="136" t="s">
        <v>497</v>
      </c>
      <c r="H213" s="137" t="s">
        <v>17</v>
      </c>
      <c r="I213" s="64" t="s">
        <v>498</v>
      </c>
      <c r="J213" s="150"/>
      <c r="K213" s="151"/>
      <c r="L213" s="64"/>
      <c r="M213" s="2"/>
    </row>
    <row r="214" spans="1:13" s="106" customFormat="1" ht="111" customHeight="1">
      <c r="A214" s="15">
        <f aca="true" t="shared" si="21" ref="A214:A223">ROW()-2</f>
        <v>212</v>
      </c>
      <c r="B214" s="134"/>
      <c r="C214" s="135"/>
      <c r="D214" s="61"/>
      <c r="E214" s="64" t="s">
        <v>499</v>
      </c>
      <c r="F214" s="64">
        <v>2</v>
      </c>
      <c r="G214" s="136" t="s">
        <v>500</v>
      </c>
      <c r="H214" s="137" t="s">
        <v>17</v>
      </c>
      <c r="I214" s="64" t="s">
        <v>501</v>
      </c>
      <c r="J214" s="150"/>
      <c r="K214" s="151"/>
      <c r="L214" s="64"/>
      <c r="M214" s="2"/>
    </row>
    <row r="215" spans="1:13" s="106" customFormat="1" ht="181.5" customHeight="1">
      <c r="A215" s="15">
        <f t="shared" si="21"/>
        <v>213</v>
      </c>
      <c r="B215" s="134"/>
      <c r="C215" s="135"/>
      <c r="D215" s="61"/>
      <c r="E215" s="64" t="s">
        <v>35</v>
      </c>
      <c r="F215" s="64">
        <v>3</v>
      </c>
      <c r="G215" s="136" t="s">
        <v>502</v>
      </c>
      <c r="H215" s="137" t="s">
        <v>17</v>
      </c>
      <c r="I215" s="64" t="s">
        <v>503</v>
      </c>
      <c r="J215" s="150"/>
      <c r="K215" s="151"/>
      <c r="L215" s="64"/>
      <c r="M215" s="2"/>
    </row>
    <row r="216" spans="1:13" s="106" customFormat="1" ht="168" customHeight="1">
      <c r="A216" s="15">
        <f t="shared" si="21"/>
        <v>214</v>
      </c>
      <c r="B216" s="138"/>
      <c r="C216" s="139"/>
      <c r="D216" s="62"/>
      <c r="E216" s="64" t="s">
        <v>38</v>
      </c>
      <c r="F216" s="64">
        <v>3</v>
      </c>
      <c r="G216" s="136" t="s">
        <v>504</v>
      </c>
      <c r="H216" s="137" t="s">
        <v>17</v>
      </c>
      <c r="I216" s="64" t="s">
        <v>505</v>
      </c>
      <c r="J216" s="152"/>
      <c r="K216" s="151"/>
      <c r="L216" s="64"/>
      <c r="M216" s="2"/>
    </row>
    <row r="217" spans="1:12" s="2" customFormat="1" ht="69.75" customHeight="1">
      <c r="A217" s="15">
        <f t="shared" si="21"/>
        <v>215</v>
      </c>
      <c r="B217" s="39" t="s">
        <v>506</v>
      </c>
      <c r="C217" s="40" t="s">
        <v>507</v>
      </c>
      <c r="D217" s="65">
        <v>7</v>
      </c>
      <c r="E217" s="20" t="s">
        <v>15</v>
      </c>
      <c r="F217" s="20">
        <v>1</v>
      </c>
      <c r="G217" s="21" t="s">
        <v>488</v>
      </c>
      <c r="H217" s="20" t="s">
        <v>17</v>
      </c>
      <c r="I217" s="20" t="s">
        <v>489</v>
      </c>
      <c r="J217" s="72" t="s">
        <v>508</v>
      </c>
      <c r="K217" s="55" t="s">
        <v>509</v>
      </c>
      <c r="L217" s="20"/>
    </row>
    <row r="218" spans="1:12" s="2" customFormat="1" ht="69.75" customHeight="1">
      <c r="A218" s="15">
        <f t="shared" si="21"/>
        <v>216</v>
      </c>
      <c r="B218" s="39"/>
      <c r="C218" s="40"/>
      <c r="D218" s="65"/>
      <c r="E218" s="20" t="s">
        <v>26</v>
      </c>
      <c r="F218" s="20">
        <v>2</v>
      </c>
      <c r="G218" s="21" t="s">
        <v>510</v>
      </c>
      <c r="H218" s="20" t="s">
        <v>17</v>
      </c>
      <c r="I218" s="20" t="s">
        <v>485</v>
      </c>
      <c r="J218" s="72"/>
      <c r="K218" s="55"/>
      <c r="L218" s="20"/>
    </row>
    <row r="219" spans="1:12" s="2" customFormat="1" ht="69.75" customHeight="1">
      <c r="A219" s="15">
        <f t="shared" si="21"/>
        <v>217</v>
      </c>
      <c r="B219" s="39"/>
      <c r="C219" s="40"/>
      <c r="D219" s="65"/>
      <c r="E219" s="20" t="s">
        <v>22</v>
      </c>
      <c r="F219" s="20">
        <v>1</v>
      </c>
      <c r="G219" s="21" t="s">
        <v>490</v>
      </c>
      <c r="H219" s="20" t="s">
        <v>17</v>
      </c>
      <c r="I219" s="20" t="s">
        <v>421</v>
      </c>
      <c r="J219" s="72"/>
      <c r="K219" s="55"/>
      <c r="L219" s="20"/>
    </row>
    <row r="220" spans="1:12" s="2" customFormat="1" ht="69.75" customHeight="1">
      <c r="A220" s="15">
        <f t="shared" si="21"/>
        <v>218</v>
      </c>
      <c r="B220" s="39"/>
      <c r="C220" s="40"/>
      <c r="D220" s="65"/>
      <c r="E220" s="20" t="s">
        <v>465</v>
      </c>
      <c r="F220" s="20">
        <v>1</v>
      </c>
      <c r="G220" s="21" t="s">
        <v>511</v>
      </c>
      <c r="H220" s="20" t="s">
        <v>17</v>
      </c>
      <c r="I220" s="20" t="s">
        <v>512</v>
      </c>
      <c r="J220" s="72"/>
      <c r="K220" s="55"/>
      <c r="L220" s="20"/>
    </row>
    <row r="221" spans="1:12" s="2" customFormat="1" ht="69.75" customHeight="1">
      <c r="A221" s="15">
        <f t="shared" si="21"/>
        <v>219</v>
      </c>
      <c r="B221" s="39"/>
      <c r="C221" s="40"/>
      <c r="D221" s="65"/>
      <c r="E221" s="20" t="s">
        <v>35</v>
      </c>
      <c r="F221" s="20">
        <v>1</v>
      </c>
      <c r="G221" s="21" t="s">
        <v>513</v>
      </c>
      <c r="H221" s="20" t="s">
        <v>17</v>
      </c>
      <c r="I221" s="20" t="s">
        <v>503</v>
      </c>
      <c r="J221" s="72"/>
      <c r="K221" s="55"/>
      <c r="L221" s="20"/>
    </row>
    <row r="222" spans="1:12" s="2" customFormat="1" ht="69.75" customHeight="1">
      <c r="A222" s="15">
        <f t="shared" si="21"/>
        <v>220</v>
      </c>
      <c r="B222" s="39"/>
      <c r="C222" s="40"/>
      <c r="D222" s="65"/>
      <c r="E222" s="20" t="s">
        <v>38</v>
      </c>
      <c r="F222" s="20">
        <v>1</v>
      </c>
      <c r="G222" s="21" t="s">
        <v>514</v>
      </c>
      <c r="H222" s="20" t="s">
        <v>17</v>
      </c>
      <c r="I222" s="20" t="s">
        <v>515</v>
      </c>
      <c r="J222" s="72"/>
      <c r="K222" s="55"/>
      <c r="L222" s="20"/>
    </row>
    <row r="223" spans="1:12" s="2" customFormat="1" ht="43.5" customHeight="1">
      <c r="A223" s="15">
        <f t="shared" si="21"/>
        <v>221</v>
      </c>
      <c r="B223" s="39" t="s">
        <v>516</v>
      </c>
      <c r="C223" s="40" t="s">
        <v>517</v>
      </c>
      <c r="D223" s="65">
        <v>16</v>
      </c>
      <c r="E223" s="20" t="s">
        <v>15</v>
      </c>
      <c r="F223" s="20">
        <v>2</v>
      </c>
      <c r="G223" s="21" t="s">
        <v>518</v>
      </c>
      <c r="H223" s="20" t="s">
        <v>17</v>
      </c>
      <c r="I223" s="20" t="s">
        <v>519</v>
      </c>
      <c r="J223" s="72" t="s">
        <v>520</v>
      </c>
      <c r="K223" s="55" t="s">
        <v>521</v>
      </c>
      <c r="L223" s="20" t="s">
        <v>60</v>
      </c>
    </row>
    <row r="224" spans="1:12" s="2" customFormat="1" ht="43.5" customHeight="1">
      <c r="A224" s="15">
        <f aca="true" t="shared" si="22" ref="A224:A233">ROW()-2</f>
        <v>222</v>
      </c>
      <c r="B224" s="39"/>
      <c r="C224" s="40"/>
      <c r="D224" s="65"/>
      <c r="E224" s="67" t="s">
        <v>22</v>
      </c>
      <c r="F224" s="20">
        <v>2</v>
      </c>
      <c r="G224" s="140" t="s">
        <v>143</v>
      </c>
      <c r="H224" s="20" t="s">
        <v>17</v>
      </c>
      <c r="I224" s="42" t="s">
        <v>522</v>
      </c>
      <c r="J224" s="72"/>
      <c r="K224" s="55"/>
      <c r="L224" s="20"/>
    </row>
    <row r="225" spans="1:12" s="2" customFormat="1" ht="43.5" customHeight="1">
      <c r="A225" s="15">
        <f t="shared" si="22"/>
        <v>223</v>
      </c>
      <c r="B225" s="39"/>
      <c r="C225" s="40"/>
      <c r="D225" s="65"/>
      <c r="E225" s="67" t="s">
        <v>26</v>
      </c>
      <c r="F225" s="42">
        <v>3</v>
      </c>
      <c r="G225" s="140" t="s">
        <v>523</v>
      </c>
      <c r="H225" s="20" t="s">
        <v>17</v>
      </c>
      <c r="I225" s="42" t="s">
        <v>485</v>
      </c>
      <c r="J225" s="72"/>
      <c r="K225" s="55"/>
      <c r="L225" s="20"/>
    </row>
    <row r="226" spans="1:12" s="2" customFormat="1" ht="43.5" customHeight="1">
      <c r="A226" s="15">
        <f t="shared" si="22"/>
        <v>224</v>
      </c>
      <c r="B226" s="39"/>
      <c r="C226" s="40"/>
      <c r="D226" s="65"/>
      <c r="E226" s="67" t="s">
        <v>84</v>
      </c>
      <c r="F226" s="42">
        <v>2</v>
      </c>
      <c r="G226" s="140" t="s">
        <v>524</v>
      </c>
      <c r="H226" s="20" t="s">
        <v>17</v>
      </c>
      <c r="I226" s="42" t="s">
        <v>525</v>
      </c>
      <c r="J226" s="72"/>
      <c r="K226" s="55"/>
      <c r="L226" s="20"/>
    </row>
    <row r="227" spans="1:12" s="2" customFormat="1" ht="43.5" customHeight="1">
      <c r="A227" s="15">
        <f t="shared" si="22"/>
        <v>225</v>
      </c>
      <c r="B227" s="39"/>
      <c r="C227" s="40"/>
      <c r="D227" s="65"/>
      <c r="E227" s="67" t="s">
        <v>35</v>
      </c>
      <c r="F227" s="42">
        <v>1</v>
      </c>
      <c r="G227" s="140" t="s">
        <v>513</v>
      </c>
      <c r="H227" s="20" t="s">
        <v>17</v>
      </c>
      <c r="I227" s="42" t="s">
        <v>526</v>
      </c>
      <c r="J227" s="72"/>
      <c r="K227" s="55"/>
      <c r="L227" s="20"/>
    </row>
    <row r="228" spans="1:12" s="2" customFormat="1" ht="43.5" customHeight="1">
      <c r="A228" s="15">
        <f t="shared" si="22"/>
        <v>226</v>
      </c>
      <c r="B228" s="39"/>
      <c r="C228" s="40"/>
      <c r="D228" s="65"/>
      <c r="E228" s="67" t="s">
        <v>38</v>
      </c>
      <c r="F228" s="42">
        <v>1</v>
      </c>
      <c r="G228" s="140" t="s">
        <v>527</v>
      </c>
      <c r="H228" s="20" t="s">
        <v>17</v>
      </c>
      <c r="I228" s="42" t="s">
        <v>528</v>
      </c>
      <c r="J228" s="72"/>
      <c r="K228" s="55"/>
      <c r="L228" s="20"/>
    </row>
    <row r="229" spans="1:12" s="2" customFormat="1" ht="43.5" customHeight="1">
      <c r="A229" s="15">
        <f t="shared" si="22"/>
        <v>227</v>
      </c>
      <c r="B229" s="39"/>
      <c r="C229" s="40"/>
      <c r="D229" s="65"/>
      <c r="E229" s="20" t="s">
        <v>529</v>
      </c>
      <c r="F229" s="20">
        <v>2</v>
      </c>
      <c r="G229" s="21" t="s">
        <v>530</v>
      </c>
      <c r="H229" s="20" t="s">
        <v>17</v>
      </c>
      <c r="I229" s="20" t="s">
        <v>512</v>
      </c>
      <c r="J229" s="72"/>
      <c r="K229" s="55"/>
      <c r="L229" s="20"/>
    </row>
    <row r="230" spans="1:12" s="2" customFormat="1" ht="43.5" customHeight="1">
      <c r="A230" s="15">
        <f t="shared" si="22"/>
        <v>228</v>
      </c>
      <c r="B230" s="39"/>
      <c r="C230" s="40"/>
      <c r="D230" s="65"/>
      <c r="E230" s="20" t="s">
        <v>531</v>
      </c>
      <c r="F230" s="20">
        <v>1</v>
      </c>
      <c r="G230" s="21" t="s">
        <v>532</v>
      </c>
      <c r="H230" s="20" t="s">
        <v>17</v>
      </c>
      <c r="I230" s="20" t="s">
        <v>533</v>
      </c>
      <c r="J230" s="72"/>
      <c r="K230" s="55"/>
      <c r="L230" s="20"/>
    </row>
    <row r="231" spans="1:12" s="2" customFormat="1" ht="43.5" customHeight="1">
      <c r="A231" s="15">
        <f t="shared" si="22"/>
        <v>229</v>
      </c>
      <c r="B231" s="39"/>
      <c r="C231" s="40"/>
      <c r="D231" s="65"/>
      <c r="E231" s="20" t="s">
        <v>72</v>
      </c>
      <c r="F231" s="20">
        <v>2</v>
      </c>
      <c r="G231" s="21" t="s">
        <v>534</v>
      </c>
      <c r="H231" s="20" t="s">
        <v>17</v>
      </c>
      <c r="I231" s="20" t="s">
        <v>535</v>
      </c>
      <c r="J231" s="72"/>
      <c r="K231" s="55"/>
      <c r="L231" s="20"/>
    </row>
    <row r="232" spans="1:12" s="2" customFormat="1" ht="154.5" customHeight="1">
      <c r="A232" s="15">
        <f t="shared" si="22"/>
        <v>230</v>
      </c>
      <c r="B232" s="39" t="s">
        <v>536</v>
      </c>
      <c r="C232" s="40" t="s">
        <v>537</v>
      </c>
      <c r="D232" s="65">
        <v>3</v>
      </c>
      <c r="E232" s="19" t="s">
        <v>162</v>
      </c>
      <c r="F232" s="20">
        <v>1</v>
      </c>
      <c r="G232" s="21" t="s">
        <v>538</v>
      </c>
      <c r="H232" s="20" t="s">
        <v>17</v>
      </c>
      <c r="I232" s="19" t="s">
        <v>539</v>
      </c>
      <c r="J232" s="72" t="s">
        <v>540</v>
      </c>
      <c r="K232" s="55" t="s">
        <v>541</v>
      </c>
      <c r="L232" s="20"/>
    </row>
    <row r="233" spans="1:12" s="2" customFormat="1" ht="154.5" customHeight="1">
      <c r="A233" s="15">
        <f t="shared" si="22"/>
        <v>231</v>
      </c>
      <c r="B233" s="39"/>
      <c r="C233" s="40"/>
      <c r="D233" s="65"/>
      <c r="E233" s="19" t="s">
        <v>542</v>
      </c>
      <c r="F233" s="20">
        <v>1</v>
      </c>
      <c r="G233" s="92" t="s">
        <v>543</v>
      </c>
      <c r="H233" s="20" t="s">
        <v>17</v>
      </c>
      <c r="I233" s="19" t="s">
        <v>544</v>
      </c>
      <c r="J233" s="72"/>
      <c r="K233" s="55"/>
      <c r="L233" s="20"/>
    </row>
    <row r="234" spans="1:12" s="2" customFormat="1" ht="160.5" customHeight="1">
      <c r="A234" s="15">
        <f aca="true" t="shared" si="23" ref="A234:A243">ROW()-2</f>
        <v>232</v>
      </c>
      <c r="B234" s="39"/>
      <c r="C234" s="40"/>
      <c r="D234" s="65"/>
      <c r="E234" s="67" t="s">
        <v>72</v>
      </c>
      <c r="F234" s="42">
        <v>1</v>
      </c>
      <c r="G234" s="92" t="s">
        <v>478</v>
      </c>
      <c r="H234" s="20" t="s">
        <v>17</v>
      </c>
      <c r="I234" s="19" t="s">
        <v>545</v>
      </c>
      <c r="J234" s="72"/>
      <c r="K234" s="55"/>
      <c r="L234" s="20"/>
    </row>
    <row r="235" spans="1:12" s="2" customFormat="1" ht="66.75" customHeight="1">
      <c r="A235" s="15">
        <f t="shared" si="23"/>
        <v>233</v>
      </c>
      <c r="B235" s="39" t="s">
        <v>546</v>
      </c>
      <c r="C235" s="40" t="s">
        <v>547</v>
      </c>
      <c r="D235" s="65">
        <v>9</v>
      </c>
      <c r="E235" s="141" t="s">
        <v>38</v>
      </c>
      <c r="F235" s="142">
        <v>1</v>
      </c>
      <c r="G235" s="143" t="s">
        <v>149</v>
      </c>
      <c r="H235" s="144" t="s">
        <v>17</v>
      </c>
      <c r="I235" s="141" t="s">
        <v>548</v>
      </c>
      <c r="J235" s="153" t="s">
        <v>495</v>
      </c>
      <c r="K235" s="154" t="s">
        <v>549</v>
      </c>
      <c r="L235" s="20"/>
    </row>
    <row r="236" spans="1:12" s="2" customFormat="1" ht="66.75" customHeight="1">
      <c r="A236" s="15">
        <f t="shared" si="23"/>
        <v>234</v>
      </c>
      <c r="B236" s="39"/>
      <c r="C236" s="40"/>
      <c r="D236" s="65"/>
      <c r="E236" s="141" t="s">
        <v>26</v>
      </c>
      <c r="F236" s="142">
        <v>1</v>
      </c>
      <c r="G236" s="92" t="s">
        <v>144</v>
      </c>
      <c r="H236" s="144" t="s">
        <v>17</v>
      </c>
      <c r="I236" s="141" t="s">
        <v>271</v>
      </c>
      <c r="J236" s="153"/>
      <c r="K236" s="154"/>
      <c r="L236" s="20"/>
    </row>
    <row r="237" spans="1:12" s="2" customFormat="1" ht="66.75" customHeight="1">
      <c r="A237" s="15">
        <f t="shared" si="23"/>
        <v>235</v>
      </c>
      <c r="B237" s="39"/>
      <c r="C237" s="40"/>
      <c r="D237" s="65"/>
      <c r="E237" s="141" t="s">
        <v>15</v>
      </c>
      <c r="F237" s="142">
        <v>2</v>
      </c>
      <c r="G237" s="143" t="s">
        <v>141</v>
      </c>
      <c r="H237" s="144" t="s">
        <v>17</v>
      </c>
      <c r="I237" s="141" t="s">
        <v>550</v>
      </c>
      <c r="J237" s="153"/>
      <c r="K237" s="154"/>
      <c r="L237" s="20"/>
    </row>
    <row r="238" spans="1:12" s="2" customFormat="1" ht="66.75" customHeight="1">
      <c r="A238" s="15">
        <f t="shared" si="23"/>
        <v>236</v>
      </c>
      <c r="B238" s="39"/>
      <c r="C238" s="40"/>
      <c r="D238" s="65"/>
      <c r="E238" s="141" t="s">
        <v>22</v>
      </c>
      <c r="F238" s="142">
        <v>2</v>
      </c>
      <c r="G238" s="92" t="s">
        <v>143</v>
      </c>
      <c r="H238" s="144" t="s">
        <v>17</v>
      </c>
      <c r="I238" s="141" t="s">
        <v>441</v>
      </c>
      <c r="J238" s="153"/>
      <c r="K238" s="154"/>
      <c r="L238" s="20"/>
    </row>
    <row r="239" spans="1:12" s="2" customFormat="1" ht="66.75" customHeight="1">
      <c r="A239" s="15">
        <f t="shared" si="23"/>
        <v>237</v>
      </c>
      <c r="B239" s="39"/>
      <c r="C239" s="40"/>
      <c r="D239" s="65"/>
      <c r="E239" s="141" t="s">
        <v>168</v>
      </c>
      <c r="F239" s="142">
        <v>1</v>
      </c>
      <c r="G239" s="92" t="s">
        <v>155</v>
      </c>
      <c r="H239" s="144" t="s">
        <v>17</v>
      </c>
      <c r="I239" s="141" t="s">
        <v>551</v>
      </c>
      <c r="J239" s="153"/>
      <c r="K239" s="154"/>
      <c r="L239" s="20"/>
    </row>
    <row r="240" spans="1:12" s="2" customFormat="1" ht="79.5" customHeight="1">
      <c r="A240" s="15">
        <f t="shared" si="23"/>
        <v>238</v>
      </c>
      <c r="B240" s="39"/>
      <c r="C240" s="40"/>
      <c r="D240" s="65"/>
      <c r="E240" s="141" t="s">
        <v>84</v>
      </c>
      <c r="F240" s="142">
        <v>1</v>
      </c>
      <c r="G240" s="92" t="s">
        <v>552</v>
      </c>
      <c r="H240" s="144" t="s">
        <v>17</v>
      </c>
      <c r="I240" s="141" t="s">
        <v>553</v>
      </c>
      <c r="J240" s="153"/>
      <c r="K240" s="154"/>
      <c r="L240" s="20"/>
    </row>
    <row r="241" spans="1:12" s="2" customFormat="1" ht="118.5" customHeight="1">
      <c r="A241" s="15">
        <f t="shared" si="23"/>
        <v>239</v>
      </c>
      <c r="B241" s="39"/>
      <c r="C241" s="40"/>
      <c r="D241" s="65"/>
      <c r="E241" s="141" t="s">
        <v>554</v>
      </c>
      <c r="F241" s="142">
        <v>1</v>
      </c>
      <c r="G241" s="155" t="s">
        <v>555</v>
      </c>
      <c r="H241" s="144" t="s">
        <v>17</v>
      </c>
      <c r="I241" s="141" t="s">
        <v>556</v>
      </c>
      <c r="J241" s="153"/>
      <c r="K241" s="154"/>
      <c r="L241" s="20"/>
    </row>
    <row r="242" spans="1:12" s="2" customFormat="1" ht="360" customHeight="1">
      <c r="A242" s="15">
        <f t="shared" si="23"/>
        <v>240</v>
      </c>
      <c r="B242" s="83" t="s">
        <v>557</v>
      </c>
      <c r="C242" s="156" t="s">
        <v>558</v>
      </c>
      <c r="D242" s="157">
        <v>2</v>
      </c>
      <c r="E242" s="158" t="s">
        <v>559</v>
      </c>
      <c r="F242" s="159">
        <v>1</v>
      </c>
      <c r="G242" s="92" t="s">
        <v>560</v>
      </c>
      <c r="H242" s="67" t="s">
        <v>17</v>
      </c>
      <c r="I242" s="67" t="s">
        <v>561</v>
      </c>
      <c r="J242" s="67" t="s">
        <v>562</v>
      </c>
      <c r="K242" s="161" t="s">
        <v>563</v>
      </c>
      <c r="L242" s="20"/>
    </row>
    <row r="243" spans="1:12" s="2" customFormat="1" ht="384" customHeight="1">
      <c r="A243" s="15">
        <f t="shared" si="23"/>
        <v>241</v>
      </c>
      <c r="B243" s="89"/>
      <c r="C243" s="160"/>
      <c r="D243" s="157"/>
      <c r="E243" s="158" t="s">
        <v>564</v>
      </c>
      <c r="F243" s="159">
        <v>1</v>
      </c>
      <c r="G243" s="92" t="s">
        <v>565</v>
      </c>
      <c r="H243" s="67" t="s">
        <v>17</v>
      </c>
      <c r="I243" s="67" t="s">
        <v>566</v>
      </c>
      <c r="J243" s="67"/>
      <c r="K243" s="161"/>
      <c r="L243" s="20"/>
    </row>
    <row r="244" spans="1:12" s="2" customFormat="1" ht="150" customHeight="1">
      <c r="A244" s="15">
        <f aca="true" t="shared" si="24" ref="A244:A253">ROW()-2</f>
        <v>242</v>
      </c>
      <c r="B244" s="39" t="s">
        <v>567</v>
      </c>
      <c r="C244" s="40" t="s">
        <v>568</v>
      </c>
      <c r="D244" s="65">
        <v>8</v>
      </c>
      <c r="E244" s="69" t="s">
        <v>15</v>
      </c>
      <c r="F244" s="20">
        <v>2</v>
      </c>
      <c r="G244" s="143" t="s">
        <v>141</v>
      </c>
      <c r="H244" s="69" t="s">
        <v>17</v>
      </c>
      <c r="I244" s="69" t="s">
        <v>489</v>
      </c>
      <c r="J244" s="72" t="s">
        <v>569</v>
      </c>
      <c r="K244" s="63" t="s">
        <v>570</v>
      </c>
      <c r="L244" s="20" t="s">
        <v>60</v>
      </c>
    </row>
    <row r="245" spans="1:12" s="2" customFormat="1" ht="150" customHeight="1">
      <c r="A245" s="15">
        <f t="shared" si="24"/>
        <v>243</v>
      </c>
      <c r="B245" s="39"/>
      <c r="C245" s="40"/>
      <c r="D245" s="65"/>
      <c r="E245" s="69" t="s">
        <v>22</v>
      </c>
      <c r="F245" s="20">
        <v>2</v>
      </c>
      <c r="G245" s="92" t="s">
        <v>143</v>
      </c>
      <c r="H245" s="69" t="s">
        <v>17</v>
      </c>
      <c r="I245" s="69" t="s">
        <v>421</v>
      </c>
      <c r="J245" s="72"/>
      <c r="K245" s="63"/>
      <c r="L245" s="20"/>
    </row>
    <row r="246" spans="1:12" s="2" customFormat="1" ht="150" customHeight="1">
      <c r="A246" s="15">
        <f t="shared" si="24"/>
        <v>244</v>
      </c>
      <c r="B246" s="39"/>
      <c r="C246" s="40"/>
      <c r="D246" s="65"/>
      <c r="E246" s="69" t="s">
        <v>26</v>
      </c>
      <c r="F246" s="42">
        <v>2</v>
      </c>
      <c r="G246" s="92" t="s">
        <v>144</v>
      </c>
      <c r="H246" s="69" t="s">
        <v>17</v>
      </c>
      <c r="I246" s="69" t="s">
        <v>485</v>
      </c>
      <c r="J246" s="72"/>
      <c r="K246" s="63"/>
      <c r="L246" s="42"/>
    </row>
    <row r="247" spans="1:12" s="2" customFormat="1" ht="150" customHeight="1">
      <c r="A247" s="15">
        <f t="shared" si="24"/>
        <v>245</v>
      </c>
      <c r="B247" s="39"/>
      <c r="C247" s="40"/>
      <c r="D247" s="65"/>
      <c r="E247" s="69" t="s">
        <v>84</v>
      </c>
      <c r="F247" s="20">
        <v>1</v>
      </c>
      <c r="G247" s="140" t="s">
        <v>524</v>
      </c>
      <c r="H247" s="69" t="s">
        <v>17</v>
      </c>
      <c r="I247" s="69" t="s">
        <v>571</v>
      </c>
      <c r="J247" s="72"/>
      <c r="K247" s="63"/>
      <c r="L247" s="42"/>
    </row>
    <row r="248" spans="1:12" s="2" customFormat="1" ht="150" customHeight="1">
      <c r="A248" s="15">
        <f t="shared" si="24"/>
        <v>246</v>
      </c>
      <c r="B248" s="39"/>
      <c r="C248" s="40"/>
      <c r="D248" s="65"/>
      <c r="E248" s="69" t="s">
        <v>72</v>
      </c>
      <c r="F248" s="20">
        <v>1</v>
      </c>
      <c r="G248" s="92" t="s">
        <v>478</v>
      </c>
      <c r="H248" s="69" t="s">
        <v>17</v>
      </c>
      <c r="I248" s="69" t="s">
        <v>572</v>
      </c>
      <c r="J248" s="72"/>
      <c r="K248" s="63"/>
      <c r="L248" s="20"/>
    </row>
    <row r="249" spans="1:12" s="2" customFormat="1" ht="165" customHeight="1">
      <c r="A249" s="15">
        <f t="shared" si="24"/>
        <v>247</v>
      </c>
      <c r="B249" s="39" t="s">
        <v>573</v>
      </c>
      <c r="C249" s="73" t="s">
        <v>574</v>
      </c>
      <c r="D249" s="65">
        <v>17</v>
      </c>
      <c r="E249" s="19" t="s">
        <v>72</v>
      </c>
      <c r="F249" s="19">
        <v>1</v>
      </c>
      <c r="G249" s="21" t="s">
        <v>575</v>
      </c>
      <c r="H249" s="41" t="s">
        <v>17</v>
      </c>
      <c r="I249" s="19" t="s">
        <v>576</v>
      </c>
      <c r="J249" s="45" t="s">
        <v>19</v>
      </c>
      <c r="K249" s="63" t="s">
        <v>577</v>
      </c>
      <c r="L249" s="20"/>
    </row>
    <row r="250" spans="1:12" s="2" customFormat="1" ht="165" customHeight="1">
      <c r="A250" s="15">
        <f t="shared" si="24"/>
        <v>248</v>
      </c>
      <c r="B250" s="39"/>
      <c r="C250" s="40"/>
      <c r="D250" s="65"/>
      <c r="E250" s="19" t="s">
        <v>412</v>
      </c>
      <c r="F250" s="19">
        <v>1</v>
      </c>
      <c r="G250" s="21" t="s">
        <v>578</v>
      </c>
      <c r="H250" s="41" t="s">
        <v>17</v>
      </c>
      <c r="I250" s="19" t="s">
        <v>579</v>
      </c>
      <c r="J250" s="49"/>
      <c r="K250" s="63"/>
      <c r="L250" s="20"/>
    </row>
    <row r="251" spans="1:12" s="2" customFormat="1" ht="165" customHeight="1">
      <c r="A251" s="15">
        <f t="shared" si="24"/>
        <v>249</v>
      </c>
      <c r="B251" s="39"/>
      <c r="C251" s="40"/>
      <c r="D251" s="65"/>
      <c r="E251" s="19" t="s">
        <v>15</v>
      </c>
      <c r="F251" s="19">
        <v>4</v>
      </c>
      <c r="G251" s="74" t="s">
        <v>580</v>
      </c>
      <c r="H251" s="41" t="s">
        <v>17</v>
      </c>
      <c r="I251" s="19" t="s">
        <v>581</v>
      </c>
      <c r="J251" s="93" t="s">
        <v>582</v>
      </c>
      <c r="K251" s="63"/>
      <c r="L251" s="20" t="s">
        <v>583</v>
      </c>
    </row>
    <row r="252" spans="1:12" s="2" customFormat="1" ht="109.5" customHeight="1">
      <c r="A252" s="15">
        <f t="shared" si="24"/>
        <v>250</v>
      </c>
      <c r="B252" s="39"/>
      <c r="C252" s="40"/>
      <c r="D252" s="65"/>
      <c r="E252" s="19" t="s">
        <v>584</v>
      </c>
      <c r="F252" s="19">
        <v>2</v>
      </c>
      <c r="G252" s="75" t="s">
        <v>585</v>
      </c>
      <c r="H252" s="41" t="s">
        <v>17</v>
      </c>
      <c r="I252" s="19" t="s">
        <v>586</v>
      </c>
      <c r="J252" s="94"/>
      <c r="K252" s="63"/>
      <c r="L252" s="20" t="s">
        <v>587</v>
      </c>
    </row>
    <row r="253" spans="1:13" s="2" customFormat="1" ht="109.5" customHeight="1">
      <c r="A253" s="15">
        <f t="shared" si="24"/>
        <v>251</v>
      </c>
      <c r="B253" s="39"/>
      <c r="C253" s="40"/>
      <c r="D253" s="65"/>
      <c r="E253" s="19" t="s">
        <v>22</v>
      </c>
      <c r="F253" s="19">
        <v>2</v>
      </c>
      <c r="G253" s="74" t="s">
        <v>588</v>
      </c>
      <c r="H253" s="41" t="s">
        <v>17</v>
      </c>
      <c r="I253" s="19" t="s">
        <v>589</v>
      </c>
      <c r="J253" s="95"/>
      <c r="K253" s="63"/>
      <c r="L253" s="20"/>
      <c r="M253" s="96"/>
    </row>
    <row r="254" spans="1:12" s="2" customFormat="1" ht="109.5" customHeight="1">
      <c r="A254" s="15">
        <f aca="true" t="shared" si="25" ref="A254:A259">ROW()-2</f>
        <v>252</v>
      </c>
      <c r="B254" s="39"/>
      <c r="C254" s="40"/>
      <c r="D254" s="65"/>
      <c r="E254" s="19" t="s">
        <v>590</v>
      </c>
      <c r="F254" s="19">
        <v>2</v>
      </c>
      <c r="G254" s="21" t="s">
        <v>591</v>
      </c>
      <c r="H254" s="41" t="s">
        <v>17</v>
      </c>
      <c r="I254" s="19" t="s">
        <v>592</v>
      </c>
      <c r="J254" s="25" t="s">
        <v>19</v>
      </c>
      <c r="K254" s="63"/>
      <c r="L254" s="20"/>
    </row>
    <row r="255" spans="1:12" s="2" customFormat="1" ht="109.5" customHeight="1">
      <c r="A255" s="15">
        <f t="shared" si="25"/>
        <v>253</v>
      </c>
      <c r="B255" s="39"/>
      <c r="C255" s="40"/>
      <c r="D255" s="65"/>
      <c r="E255" s="19" t="s">
        <v>593</v>
      </c>
      <c r="F255" s="19">
        <v>2</v>
      </c>
      <c r="G255" s="76" t="s">
        <v>594</v>
      </c>
      <c r="H255" s="19" t="s">
        <v>17</v>
      </c>
      <c r="I255" s="19" t="s">
        <v>595</v>
      </c>
      <c r="J255" s="93" t="s">
        <v>582</v>
      </c>
      <c r="K255" s="63"/>
      <c r="L255" s="20" t="s">
        <v>596</v>
      </c>
    </row>
    <row r="256" spans="1:12" s="2" customFormat="1" ht="126" customHeight="1">
      <c r="A256" s="15">
        <f t="shared" si="25"/>
        <v>254</v>
      </c>
      <c r="B256" s="39"/>
      <c r="C256" s="40"/>
      <c r="D256" s="65"/>
      <c r="E256" s="19" t="s">
        <v>597</v>
      </c>
      <c r="F256" s="19">
        <v>1</v>
      </c>
      <c r="G256" s="21" t="s">
        <v>598</v>
      </c>
      <c r="H256" s="41" t="s">
        <v>17</v>
      </c>
      <c r="I256" s="19" t="s">
        <v>599</v>
      </c>
      <c r="J256" s="94"/>
      <c r="K256" s="63"/>
      <c r="L256" s="20" t="s">
        <v>596</v>
      </c>
    </row>
    <row r="257" spans="1:12" s="2" customFormat="1" ht="126" customHeight="1">
      <c r="A257" s="15">
        <f t="shared" si="25"/>
        <v>255</v>
      </c>
      <c r="B257" s="39"/>
      <c r="C257" s="40"/>
      <c r="D257" s="65"/>
      <c r="E257" s="25" t="s">
        <v>600</v>
      </c>
      <c r="F257" s="19">
        <v>1</v>
      </c>
      <c r="G257" s="21" t="s">
        <v>601</v>
      </c>
      <c r="H257" s="20" t="s">
        <v>602</v>
      </c>
      <c r="I257" s="25" t="s">
        <v>603</v>
      </c>
      <c r="J257" s="94"/>
      <c r="K257" s="63"/>
      <c r="L257" s="20" t="s">
        <v>596</v>
      </c>
    </row>
    <row r="258" spans="1:13" s="2" customFormat="1" ht="126" customHeight="1">
      <c r="A258" s="15">
        <f t="shared" si="25"/>
        <v>256</v>
      </c>
      <c r="B258" s="39"/>
      <c r="C258" s="77"/>
      <c r="D258" s="78"/>
      <c r="E258" s="79" t="s">
        <v>604</v>
      </c>
      <c r="F258" s="80">
        <v>1</v>
      </c>
      <c r="G258" s="81" t="s">
        <v>605</v>
      </c>
      <c r="H258" s="82" t="s">
        <v>17</v>
      </c>
      <c r="I258" s="79" t="s">
        <v>606</v>
      </c>
      <c r="J258" s="97"/>
      <c r="K258" s="98"/>
      <c r="L258" s="99" t="s">
        <v>596</v>
      </c>
      <c r="M258" s="96"/>
    </row>
    <row r="259" spans="1:12" s="2" customFormat="1" ht="408.75" customHeight="1">
      <c r="A259" s="213">
        <f t="shared" si="25"/>
        <v>257</v>
      </c>
      <c r="B259" s="16" t="s">
        <v>607</v>
      </c>
      <c r="C259" s="40" t="s">
        <v>608</v>
      </c>
      <c r="D259" s="39">
        <v>3</v>
      </c>
      <c r="E259" s="39" t="s">
        <v>15</v>
      </c>
      <c r="F259" s="39">
        <v>3</v>
      </c>
      <c r="G259" s="39" t="s">
        <v>609</v>
      </c>
      <c r="H259" s="39" t="s">
        <v>17</v>
      </c>
      <c r="I259" s="39" t="s">
        <v>610</v>
      </c>
      <c r="J259" s="56" t="s">
        <v>611</v>
      </c>
      <c r="K259" s="100" t="s">
        <v>612</v>
      </c>
      <c r="L259" s="16"/>
    </row>
    <row r="260" spans="1:12" s="2" customFormat="1" ht="234" customHeight="1">
      <c r="A260" s="214"/>
      <c r="B260" s="26"/>
      <c r="C260" s="40"/>
      <c r="D260" s="39"/>
      <c r="E260" s="39"/>
      <c r="F260" s="39"/>
      <c r="G260" s="39"/>
      <c r="H260" s="39"/>
      <c r="I260" s="39"/>
      <c r="J260" s="56"/>
      <c r="K260" s="100"/>
      <c r="L260" s="26"/>
    </row>
    <row r="261" spans="1:12" s="2" customFormat="1" ht="162" customHeight="1">
      <c r="A261" s="15">
        <f>ROW()-3</f>
        <v>258</v>
      </c>
      <c r="B261" s="83" t="s">
        <v>613</v>
      </c>
      <c r="C261" s="84" t="s">
        <v>614</v>
      </c>
      <c r="D261" s="85">
        <v>4</v>
      </c>
      <c r="E261" s="86" t="s">
        <v>15</v>
      </c>
      <c r="F261" s="87">
        <v>3</v>
      </c>
      <c r="G261" s="88" t="s">
        <v>615</v>
      </c>
      <c r="H261" s="86" t="s">
        <v>17</v>
      </c>
      <c r="I261" s="86" t="s">
        <v>616</v>
      </c>
      <c r="J261" s="101" t="s">
        <v>617</v>
      </c>
      <c r="K261" s="102" t="s">
        <v>618</v>
      </c>
      <c r="L261" s="103"/>
    </row>
    <row r="262" spans="1:12" s="2" customFormat="1" ht="159" customHeight="1">
      <c r="A262" s="15">
        <f aca="true" t="shared" si="26" ref="A262:A271">ROW()-3</f>
        <v>259</v>
      </c>
      <c r="B262" s="89"/>
      <c r="C262" s="90"/>
      <c r="D262" s="91"/>
      <c r="E262" s="67" t="s">
        <v>619</v>
      </c>
      <c r="F262" s="42">
        <v>1</v>
      </c>
      <c r="G262" s="92" t="s">
        <v>620</v>
      </c>
      <c r="H262" s="67" t="s">
        <v>17</v>
      </c>
      <c r="I262" s="67" t="s">
        <v>621</v>
      </c>
      <c r="J262" s="104"/>
      <c r="K262" s="105"/>
      <c r="L262" s="42"/>
    </row>
    <row r="263" spans="1:12" s="2" customFormat="1" ht="129.75">
      <c r="A263" s="15">
        <f t="shared" si="26"/>
        <v>260</v>
      </c>
      <c r="B263" s="39" t="s">
        <v>622</v>
      </c>
      <c r="C263" s="40" t="s">
        <v>623</v>
      </c>
      <c r="D263" s="65">
        <v>1</v>
      </c>
      <c r="E263" s="20" t="s">
        <v>624</v>
      </c>
      <c r="F263" s="20">
        <v>1</v>
      </c>
      <c r="G263" s="21" t="s">
        <v>625</v>
      </c>
      <c r="H263" s="20" t="s">
        <v>602</v>
      </c>
      <c r="I263" s="20" t="s">
        <v>626</v>
      </c>
      <c r="J263" s="72" t="s">
        <v>627</v>
      </c>
      <c r="K263" s="55" t="s">
        <v>628</v>
      </c>
      <c r="L263" s="20" t="s">
        <v>629</v>
      </c>
    </row>
    <row r="264" spans="1:12" s="2" customFormat="1" ht="84.75" customHeight="1">
      <c r="A264" s="15">
        <f t="shared" si="26"/>
        <v>261</v>
      </c>
      <c r="B264" s="39" t="s">
        <v>630</v>
      </c>
      <c r="C264" s="40" t="s">
        <v>631</v>
      </c>
      <c r="D264" s="65">
        <v>5</v>
      </c>
      <c r="E264" s="20" t="s">
        <v>632</v>
      </c>
      <c r="F264" s="20">
        <v>1</v>
      </c>
      <c r="G264" s="66" t="s">
        <v>633</v>
      </c>
      <c r="H264" s="20" t="s">
        <v>17</v>
      </c>
      <c r="I264" s="20" t="s">
        <v>634</v>
      </c>
      <c r="J264" s="72" t="s">
        <v>627</v>
      </c>
      <c r="K264" s="63" t="s">
        <v>635</v>
      </c>
      <c r="L264" s="42"/>
    </row>
    <row r="265" spans="1:12" s="2" customFormat="1" ht="84.75" customHeight="1">
      <c r="A265" s="15">
        <f t="shared" si="26"/>
        <v>262</v>
      </c>
      <c r="B265" s="39"/>
      <c r="C265" s="40"/>
      <c r="D265" s="65"/>
      <c r="E265" s="67" t="s">
        <v>636</v>
      </c>
      <c r="F265" s="20">
        <v>1</v>
      </c>
      <c r="G265" s="66" t="s">
        <v>637</v>
      </c>
      <c r="H265" s="20" t="s">
        <v>17</v>
      </c>
      <c r="I265" s="67" t="s">
        <v>638</v>
      </c>
      <c r="J265" s="72"/>
      <c r="K265" s="63"/>
      <c r="L265" s="42"/>
    </row>
    <row r="266" spans="1:12" s="2" customFormat="1" ht="84.75" customHeight="1">
      <c r="A266" s="15">
        <f t="shared" si="26"/>
        <v>263</v>
      </c>
      <c r="B266" s="39"/>
      <c r="C266" s="40"/>
      <c r="D266" s="65"/>
      <c r="E266" s="67" t="s">
        <v>639</v>
      </c>
      <c r="F266" s="42">
        <v>1</v>
      </c>
      <c r="G266" s="66" t="s">
        <v>640</v>
      </c>
      <c r="H266" s="20" t="s">
        <v>17</v>
      </c>
      <c r="I266" s="67" t="s">
        <v>641</v>
      </c>
      <c r="J266" s="72"/>
      <c r="K266" s="63"/>
      <c r="L266" s="20"/>
    </row>
    <row r="267" spans="1:12" s="2" customFormat="1" ht="84.75" customHeight="1">
      <c r="A267" s="15">
        <f t="shared" si="26"/>
        <v>264</v>
      </c>
      <c r="B267" s="39"/>
      <c r="C267" s="40"/>
      <c r="D267" s="65"/>
      <c r="E267" s="20" t="s">
        <v>642</v>
      </c>
      <c r="F267" s="20">
        <v>1</v>
      </c>
      <c r="G267" s="66" t="s">
        <v>643</v>
      </c>
      <c r="H267" s="20" t="s">
        <v>17</v>
      </c>
      <c r="I267" s="20" t="s">
        <v>644</v>
      </c>
      <c r="J267" s="72"/>
      <c r="K267" s="63"/>
      <c r="L267" s="20"/>
    </row>
    <row r="268" spans="1:12" s="2" customFormat="1" ht="84.75" customHeight="1">
      <c r="A268" s="15">
        <f t="shared" si="26"/>
        <v>265</v>
      </c>
      <c r="B268" s="39"/>
      <c r="C268" s="40"/>
      <c r="D268" s="65"/>
      <c r="E268" s="67" t="s">
        <v>645</v>
      </c>
      <c r="F268" s="20">
        <v>1</v>
      </c>
      <c r="G268" s="66" t="s">
        <v>646</v>
      </c>
      <c r="H268" s="20" t="s">
        <v>17</v>
      </c>
      <c r="I268" s="67" t="s">
        <v>647</v>
      </c>
      <c r="J268" s="72"/>
      <c r="K268" s="63"/>
      <c r="L268" s="20"/>
    </row>
    <row r="269" spans="1:12" s="2" customFormat="1" ht="210" customHeight="1">
      <c r="A269" s="15">
        <f t="shared" si="26"/>
        <v>266</v>
      </c>
      <c r="B269" s="39" t="s">
        <v>648</v>
      </c>
      <c r="C269" s="40" t="s">
        <v>649</v>
      </c>
      <c r="D269" s="65">
        <v>7</v>
      </c>
      <c r="E269" s="20" t="s">
        <v>650</v>
      </c>
      <c r="F269" s="20">
        <v>1</v>
      </c>
      <c r="G269" s="68" t="s">
        <v>651</v>
      </c>
      <c r="H269" s="20" t="s">
        <v>17</v>
      </c>
      <c r="I269" s="20" t="s">
        <v>652</v>
      </c>
      <c r="J269" s="45" t="s">
        <v>627</v>
      </c>
      <c r="K269" s="55" t="s">
        <v>653</v>
      </c>
      <c r="L269" s="20" t="s">
        <v>654</v>
      </c>
    </row>
    <row r="270" spans="1:12" s="2" customFormat="1" ht="219" customHeight="1">
      <c r="A270" s="15">
        <f t="shared" si="26"/>
        <v>267</v>
      </c>
      <c r="B270" s="39"/>
      <c r="C270" s="40"/>
      <c r="D270" s="65"/>
      <c r="E270" s="20" t="s">
        <v>655</v>
      </c>
      <c r="F270" s="20">
        <v>1</v>
      </c>
      <c r="G270" s="68" t="s">
        <v>656</v>
      </c>
      <c r="H270" s="20" t="s">
        <v>17</v>
      </c>
      <c r="I270" s="20" t="s">
        <v>657</v>
      </c>
      <c r="J270" s="47"/>
      <c r="K270" s="55"/>
      <c r="L270" s="20" t="s">
        <v>658</v>
      </c>
    </row>
    <row r="271" spans="1:12" s="2" customFormat="1" ht="189.75" customHeight="1">
      <c r="A271" s="15">
        <f t="shared" si="26"/>
        <v>268</v>
      </c>
      <c r="B271" s="39"/>
      <c r="C271" s="40"/>
      <c r="D271" s="65"/>
      <c r="E271" s="69" t="s">
        <v>659</v>
      </c>
      <c r="F271" s="20">
        <v>1</v>
      </c>
      <c r="G271" s="68" t="s">
        <v>660</v>
      </c>
      <c r="H271" s="69" t="s">
        <v>17</v>
      </c>
      <c r="I271" s="69" t="s">
        <v>661</v>
      </c>
      <c r="J271" s="47"/>
      <c r="K271" s="55"/>
      <c r="L271" s="20" t="s">
        <v>662</v>
      </c>
    </row>
    <row r="272" spans="1:12" s="2" customFormat="1" ht="186" customHeight="1">
      <c r="A272" s="15">
        <f aca="true" t="shared" si="27" ref="A272:A281">ROW()-3</f>
        <v>269</v>
      </c>
      <c r="B272" s="39"/>
      <c r="C272" s="40"/>
      <c r="D272" s="65"/>
      <c r="E272" s="69" t="s">
        <v>663</v>
      </c>
      <c r="F272" s="70">
        <v>1</v>
      </c>
      <c r="G272" s="71" t="s">
        <v>664</v>
      </c>
      <c r="H272" s="69" t="s">
        <v>665</v>
      </c>
      <c r="I272" s="69" t="s">
        <v>666</v>
      </c>
      <c r="J272" s="49"/>
      <c r="K272" s="55"/>
      <c r="L272" s="20" t="s">
        <v>667</v>
      </c>
    </row>
    <row r="273" spans="1:12" s="2" customFormat="1" ht="174" customHeight="1">
      <c r="A273" s="15">
        <f t="shared" si="27"/>
        <v>270</v>
      </c>
      <c r="B273" s="39"/>
      <c r="C273" s="40"/>
      <c r="D273" s="65"/>
      <c r="E273" s="20" t="s">
        <v>668</v>
      </c>
      <c r="F273" s="20">
        <v>3</v>
      </c>
      <c r="G273" s="68" t="s">
        <v>669</v>
      </c>
      <c r="H273" s="20" t="s">
        <v>17</v>
      </c>
      <c r="I273" s="20" t="s">
        <v>670</v>
      </c>
      <c r="J273" s="72" t="s">
        <v>671</v>
      </c>
      <c r="K273" s="55"/>
      <c r="L273" s="20" t="s">
        <v>672</v>
      </c>
    </row>
    <row r="274" spans="1:12" s="2" customFormat="1" ht="258" customHeight="1">
      <c r="A274" s="15">
        <f t="shared" si="27"/>
        <v>271</v>
      </c>
      <c r="B274" s="56" t="s">
        <v>673</v>
      </c>
      <c r="C274" s="57" t="s">
        <v>674</v>
      </c>
      <c r="D274" s="58">
        <v>5</v>
      </c>
      <c r="E274" s="59" t="s">
        <v>675</v>
      </c>
      <c r="F274" s="59">
        <v>1</v>
      </c>
      <c r="G274" s="60" t="s">
        <v>676</v>
      </c>
      <c r="H274" s="59" t="s">
        <v>665</v>
      </c>
      <c r="I274" s="59" t="s">
        <v>677</v>
      </c>
      <c r="J274" s="45" t="s">
        <v>678</v>
      </c>
      <c r="K274" s="63" t="s">
        <v>679</v>
      </c>
      <c r="L274" s="41" t="s">
        <v>596</v>
      </c>
    </row>
    <row r="275" spans="1:12" s="2" customFormat="1" ht="222.75" customHeight="1">
      <c r="A275" s="15">
        <f t="shared" si="27"/>
        <v>272</v>
      </c>
      <c r="B275" s="56"/>
      <c r="C275" s="57"/>
      <c r="D275" s="61"/>
      <c r="E275" s="59" t="s">
        <v>680</v>
      </c>
      <c r="F275" s="59">
        <v>1</v>
      </c>
      <c r="G275" s="60" t="s">
        <v>681</v>
      </c>
      <c r="H275" s="59" t="s">
        <v>665</v>
      </c>
      <c r="I275" s="59" t="s">
        <v>682</v>
      </c>
      <c r="J275" s="47"/>
      <c r="K275" s="63"/>
      <c r="L275" s="64" t="s">
        <v>596</v>
      </c>
    </row>
    <row r="276" spans="1:12" s="2" customFormat="1" ht="154.5" customHeight="1">
      <c r="A276" s="15">
        <f t="shared" si="27"/>
        <v>273</v>
      </c>
      <c r="B276" s="56"/>
      <c r="C276" s="57"/>
      <c r="D276" s="61"/>
      <c r="E276" s="59" t="s">
        <v>683</v>
      </c>
      <c r="F276" s="59">
        <v>1</v>
      </c>
      <c r="G276" s="60" t="s">
        <v>684</v>
      </c>
      <c r="H276" s="59" t="s">
        <v>665</v>
      </c>
      <c r="I276" s="59" t="s">
        <v>685</v>
      </c>
      <c r="J276" s="47"/>
      <c r="K276" s="63"/>
      <c r="L276" s="64" t="s">
        <v>596</v>
      </c>
    </row>
    <row r="277" spans="1:12" s="2" customFormat="1" ht="162.75" customHeight="1">
      <c r="A277" s="15">
        <f t="shared" si="27"/>
        <v>274</v>
      </c>
      <c r="B277" s="56"/>
      <c r="C277" s="57"/>
      <c r="D277" s="61"/>
      <c r="E277" s="59" t="s">
        <v>686</v>
      </c>
      <c r="F277" s="59">
        <v>1</v>
      </c>
      <c r="G277" s="60" t="s">
        <v>687</v>
      </c>
      <c r="H277" s="59" t="s">
        <v>665</v>
      </c>
      <c r="I277" s="59" t="s">
        <v>688</v>
      </c>
      <c r="J277" s="47"/>
      <c r="K277" s="63"/>
      <c r="L277" s="41" t="s">
        <v>596</v>
      </c>
    </row>
    <row r="278" spans="1:12" s="2" customFormat="1" ht="133.5" customHeight="1">
      <c r="A278" s="15">
        <f t="shared" si="27"/>
        <v>275</v>
      </c>
      <c r="B278" s="56"/>
      <c r="C278" s="57"/>
      <c r="D278" s="62"/>
      <c r="E278" s="59" t="s">
        <v>689</v>
      </c>
      <c r="F278" s="59">
        <v>1</v>
      </c>
      <c r="G278" s="60" t="s">
        <v>690</v>
      </c>
      <c r="H278" s="59" t="s">
        <v>17</v>
      </c>
      <c r="I278" s="59" t="s">
        <v>691</v>
      </c>
      <c r="J278" s="49"/>
      <c r="K278" s="63"/>
      <c r="L278" s="64" t="s">
        <v>596</v>
      </c>
    </row>
    <row r="279" spans="1:12" s="2" customFormat="1" ht="216" customHeight="1">
      <c r="A279" s="15">
        <f t="shared" si="27"/>
        <v>276</v>
      </c>
      <c r="B279" s="16" t="s">
        <v>692</v>
      </c>
      <c r="C279" s="17" t="s">
        <v>693</v>
      </c>
      <c r="D279" s="18">
        <v>4</v>
      </c>
      <c r="E279" s="19" t="s">
        <v>694</v>
      </c>
      <c r="F279" s="20">
        <v>2</v>
      </c>
      <c r="G279" s="21" t="s">
        <v>695</v>
      </c>
      <c r="H279" s="20" t="s">
        <v>696</v>
      </c>
      <c r="I279" s="19" t="s">
        <v>697</v>
      </c>
      <c r="J279" s="45" t="s">
        <v>19</v>
      </c>
      <c r="K279" s="46" t="s">
        <v>698</v>
      </c>
      <c r="L279" s="20"/>
    </row>
    <row r="280" spans="1:12" s="2" customFormat="1" ht="216" customHeight="1">
      <c r="A280" s="15">
        <f t="shared" si="27"/>
        <v>277</v>
      </c>
      <c r="B280" s="22"/>
      <c r="C280" s="23"/>
      <c r="D280" s="24"/>
      <c r="E280" s="25" t="s">
        <v>699</v>
      </c>
      <c r="F280" s="20">
        <v>1</v>
      </c>
      <c r="G280" s="21" t="s">
        <v>700</v>
      </c>
      <c r="H280" s="20" t="s">
        <v>696</v>
      </c>
      <c r="I280" s="25" t="s">
        <v>701</v>
      </c>
      <c r="J280" s="47"/>
      <c r="K280" s="48"/>
      <c r="L280" s="20"/>
    </row>
    <row r="281" spans="1:12" s="2" customFormat="1" ht="174" customHeight="1">
      <c r="A281" s="15">
        <f t="shared" si="27"/>
        <v>278</v>
      </c>
      <c r="B281" s="26"/>
      <c r="C281" s="27"/>
      <c r="D281" s="28"/>
      <c r="E281" s="25" t="s">
        <v>702</v>
      </c>
      <c r="F281" s="20">
        <v>1</v>
      </c>
      <c r="G281" s="21" t="s">
        <v>703</v>
      </c>
      <c r="H281" s="20" t="s">
        <v>696</v>
      </c>
      <c r="I281" s="25" t="s">
        <v>704</v>
      </c>
      <c r="J281" s="49"/>
      <c r="K281" s="50"/>
      <c r="L281" s="20"/>
    </row>
    <row r="282" spans="1:12" s="2" customFormat="1" ht="240" customHeight="1">
      <c r="A282" s="15">
        <f aca="true" t="shared" si="28" ref="A282:A291">ROW()-3</f>
        <v>279</v>
      </c>
      <c r="B282" s="29" t="s">
        <v>705</v>
      </c>
      <c r="C282" s="30" t="s">
        <v>706</v>
      </c>
      <c r="D282" s="31">
        <v>3</v>
      </c>
      <c r="E282" s="32" t="s">
        <v>707</v>
      </c>
      <c r="F282" s="32">
        <v>2</v>
      </c>
      <c r="G282" s="33" t="s">
        <v>708</v>
      </c>
      <c r="H282" s="32" t="s">
        <v>696</v>
      </c>
      <c r="I282" s="32" t="s">
        <v>709</v>
      </c>
      <c r="J282" s="51" t="s">
        <v>19</v>
      </c>
      <c r="K282" s="52" t="s">
        <v>710</v>
      </c>
      <c r="L282" s="42"/>
    </row>
    <row r="283" spans="1:12" s="2" customFormat="1" ht="181.5" customHeight="1">
      <c r="A283" s="15">
        <f t="shared" si="28"/>
        <v>280</v>
      </c>
      <c r="B283" s="34"/>
      <c r="C283" s="35"/>
      <c r="D283" s="36"/>
      <c r="E283" s="37" t="s">
        <v>707</v>
      </c>
      <c r="F283" s="37">
        <v>1</v>
      </c>
      <c r="G283" s="38" t="s">
        <v>711</v>
      </c>
      <c r="H283" s="37" t="s">
        <v>696</v>
      </c>
      <c r="I283" s="37" t="s">
        <v>712</v>
      </c>
      <c r="J283" s="53"/>
      <c r="K283" s="54"/>
      <c r="L283" s="42"/>
    </row>
    <row r="284" spans="1:12" s="2" customFormat="1" ht="184.5" customHeight="1">
      <c r="A284" s="15">
        <f t="shared" si="28"/>
        <v>281</v>
      </c>
      <c r="B284" s="39" t="s">
        <v>713</v>
      </c>
      <c r="C284" s="40" t="s">
        <v>714</v>
      </c>
      <c r="D284" s="18">
        <v>3</v>
      </c>
      <c r="E284" s="19" t="s">
        <v>715</v>
      </c>
      <c r="F284" s="20">
        <v>1</v>
      </c>
      <c r="G284" s="21" t="s">
        <v>716</v>
      </c>
      <c r="H284" s="41" t="s">
        <v>696</v>
      </c>
      <c r="I284" s="19" t="s">
        <v>717</v>
      </c>
      <c r="J284" s="45" t="s">
        <v>19</v>
      </c>
      <c r="K284" s="55" t="s">
        <v>718</v>
      </c>
      <c r="L284" s="42"/>
    </row>
    <row r="285" spans="1:12" s="2" customFormat="1" ht="184.5" customHeight="1">
      <c r="A285" s="15">
        <f t="shared" si="28"/>
        <v>282</v>
      </c>
      <c r="B285" s="39"/>
      <c r="C285" s="40"/>
      <c r="D285" s="24"/>
      <c r="E285" s="19" t="s">
        <v>719</v>
      </c>
      <c r="F285" s="20">
        <v>1</v>
      </c>
      <c r="G285" s="21" t="s">
        <v>720</v>
      </c>
      <c r="H285" s="41" t="s">
        <v>696</v>
      </c>
      <c r="I285" s="19" t="s">
        <v>721</v>
      </c>
      <c r="J285" s="47"/>
      <c r="K285" s="55"/>
      <c r="L285" s="42"/>
    </row>
    <row r="286" spans="1:12" s="2" customFormat="1" ht="184.5" customHeight="1">
      <c r="A286" s="15">
        <f t="shared" si="28"/>
        <v>283</v>
      </c>
      <c r="B286" s="39"/>
      <c r="C286" s="40"/>
      <c r="D286" s="28"/>
      <c r="E286" s="19" t="s">
        <v>722</v>
      </c>
      <c r="F286" s="42">
        <v>1</v>
      </c>
      <c r="G286" s="21" t="s">
        <v>723</v>
      </c>
      <c r="H286" s="41" t="s">
        <v>696</v>
      </c>
      <c r="I286" s="19" t="s">
        <v>724</v>
      </c>
      <c r="J286" s="49"/>
      <c r="K286" s="55"/>
      <c r="L286" s="42"/>
    </row>
    <row r="287" spans="1:2" ht="13.5">
      <c r="A287" s="4"/>
      <c r="B287" s="4"/>
    </row>
    <row r="288" spans="1:2" ht="13.5">
      <c r="A288" s="4"/>
      <c r="B288" s="4"/>
    </row>
    <row r="289" spans="1:2" ht="13.5">
      <c r="A289" s="4"/>
      <c r="B289" s="4"/>
    </row>
    <row r="290" spans="1:2" ht="13.5">
      <c r="A290" s="4"/>
      <c r="B290" s="4"/>
    </row>
    <row r="291" spans="1:2" ht="13.5">
      <c r="A291" s="4"/>
      <c r="B291" s="4"/>
    </row>
    <row r="292" spans="1:2" ht="13.5">
      <c r="A292" s="4"/>
      <c r="B292" s="4"/>
    </row>
    <row r="293" spans="1:2" ht="13.5">
      <c r="A293" s="4"/>
      <c r="B293" s="4"/>
    </row>
    <row r="294" spans="1:2" ht="13.5">
      <c r="A294" s="4"/>
      <c r="B294" s="4"/>
    </row>
    <row r="295" spans="1:2" ht="13.5">
      <c r="A295" s="4"/>
      <c r="B295" s="4"/>
    </row>
    <row r="296" spans="1:2" ht="13.5">
      <c r="A296" s="4"/>
      <c r="B296" s="4"/>
    </row>
    <row r="297" spans="1:2" ht="13.5">
      <c r="A297" s="4"/>
      <c r="B297" s="4"/>
    </row>
    <row r="298" spans="1:2" ht="13.5">
      <c r="A298" s="4"/>
      <c r="B298" s="4"/>
    </row>
    <row r="299" spans="1:2" ht="13.5">
      <c r="A299" s="4"/>
      <c r="B299" s="4"/>
    </row>
    <row r="300" spans="1:2" ht="13.5">
      <c r="A300" s="4"/>
      <c r="B300" s="4"/>
    </row>
    <row r="301" spans="1:2" ht="13.5">
      <c r="A301" s="4"/>
      <c r="B301" s="4"/>
    </row>
    <row r="302" spans="1:2" ht="13.5">
      <c r="A302" s="4"/>
      <c r="B302" s="4"/>
    </row>
  </sheetData>
  <sheetProtection/>
  <mergeCells count="202">
    <mergeCell ref="A1:L1"/>
    <mergeCell ref="A259:A260"/>
    <mergeCell ref="B3:B15"/>
    <mergeCell ref="B16:B22"/>
    <mergeCell ref="B23:B37"/>
    <mergeCell ref="B38:B48"/>
    <mergeCell ref="B49:B58"/>
    <mergeCell ref="B59:B80"/>
    <mergeCell ref="B81:B94"/>
    <mergeCell ref="B95:B101"/>
    <mergeCell ref="B103:B109"/>
    <mergeCell ref="B110:B111"/>
    <mergeCell ref="B112:B121"/>
    <mergeCell ref="B122:B132"/>
    <mergeCell ref="B133:B142"/>
    <mergeCell ref="B143:B155"/>
    <mergeCell ref="B156:B162"/>
    <mergeCell ref="B163:B169"/>
    <mergeCell ref="B170:B175"/>
    <mergeCell ref="B176:B185"/>
    <mergeCell ref="B186:B193"/>
    <mergeCell ref="B194:B198"/>
    <mergeCell ref="B199:B208"/>
    <mergeCell ref="B209:B211"/>
    <mergeCell ref="B212:B216"/>
    <mergeCell ref="B217:B222"/>
    <mergeCell ref="B223:B231"/>
    <mergeCell ref="B232:B234"/>
    <mergeCell ref="B235:B241"/>
    <mergeCell ref="B242:B243"/>
    <mergeCell ref="B244:B248"/>
    <mergeCell ref="B249:B258"/>
    <mergeCell ref="B259:B260"/>
    <mergeCell ref="B261:B262"/>
    <mergeCell ref="B264:B268"/>
    <mergeCell ref="B269:B273"/>
    <mergeCell ref="B274:B278"/>
    <mergeCell ref="B279:B281"/>
    <mergeCell ref="B282:B283"/>
    <mergeCell ref="B284:B286"/>
    <mergeCell ref="C3:C15"/>
    <mergeCell ref="C16:C22"/>
    <mergeCell ref="C23:C37"/>
    <mergeCell ref="C38:C48"/>
    <mergeCell ref="C49:C58"/>
    <mergeCell ref="C59:C80"/>
    <mergeCell ref="C81:C94"/>
    <mergeCell ref="C95:C101"/>
    <mergeCell ref="C103:C109"/>
    <mergeCell ref="C110:C111"/>
    <mergeCell ref="C112:C121"/>
    <mergeCell ref="C122:C132"/>
    <mergeCell ref="C133:C142"/>
    <mergeCell ref="C143:C155"/>
    <mergeCell ref="C156:C162"/>
    <mergeCell ref="C163:C169"/>
    <mergeCell ref="C170:C175"/>
    <mergeCell ref="C176:C185"/>
    <mergeCell ref="C186:C193"/>
    <mergeCell ref="C194:C198"/>
    <mergeCell ref="C199:C208"/>
    <mergeCell ref="C209:C211"/>
    <mergeCell ref="C212:C216"/>
    <mergeCell ref="C217:C222"/>
    <mergeCell ref="C223:C231"/>
    <mergeCell ref="C232:C234"/>
    <mergeCell ref="C235:C241"/>
    <mergeCell ref="C242:C243"/>
    <mergeCell ref="C244:C248"/>
    <mergeCell ref="C249:C258"/>
    <mergeCell ref="C259:C260"/>
    <mergeCell ref="C261:C262"/>
    <mergeCell ref="C264:C268"/>
    <mergeCell ref="C269:C273"/>
    <mergeCell ref="C274:C278"/>
    <mergeCell ref="C279:C281"/>
    <mergeCell ref="C282:C283"/>
    <mergeCell ref="C284:C286"/>
    <mergeCell ref="D3:D15"/>
    <mergeCell ref="D16:D22"/>
    <mergeCell ref="D23:D37"/>
    <mergeCell ref="D38:D48"/>
    <mergeCell ref="D49:D58"/>
    <mergeCell ref="D59:D80"/>
    <mergeCell ref="D81:D94"/>
    <mergeCell ref="D95:D101"/>
    <mergeCell ref="D103:D109"/>
    <mergeCell ref="D110:D111"/>
    <mergeCell ref="D112:D121"/>
    <mergeCell ref="D122:D132"/>
    <mergeCell ref="D133:D142"/>
    <mergeCell ref="D143:D155"/>
    <mergeCell ref="D156:D162"/>
    <mergeCell ref="D163:D169"/>
    <mergeCell ref="D170:D175"/>
    <mergeCell ref="D176:D185"/>
    <mergeCell ref="D186:D193"/>
    <mergeCell ref="D194:D198"/>
    <mergeCell ref="D199:D208"/>
    <mergeCell ref="D209:D211"/>
    <mergeCell ref="D212:D216"/>
    <mergeCell ref="D217:D222"/>
    <mergeCell ref="D223:D231"/>
    <mergeCell ref="D232:D234"/>
    <mergeCell ref="D235:D241"/>
    <mergeCell ref="D242:D243"/>
    <mergeCell ref="D244:D248"/>
    <mergeCell ref="D249:D258"/>
    <mergeCell ref="D259:D260"/>
    <mergeCell ref="D261:D262"/>
    <mergeCell ref="D264:D268"/>
    <mergeCell ref="D269:D273"/>
    <mergeCell ref="D274:D278"/>
    <mergeCell ref="D279:D281"/>
    <mergeCell ref="D282:D283"/>
    <mergeCell ref="D284:D286"/>
    <mergeCell ref="E259:E260"/>
    <mergeCell ref="F259:F260"/>
    <mergeCell ref="G259:G260"/>
    <mergeCell ref="H176:H185"/>
    <mergeCell ref="H259:H260"/>
    <mergeCell ref="I259:I260"/>
    <mergeCell ref="J3:J15"/>
    <mergeCell ref="J16:J22"/>
    <mergeCell ref="J23:J37"/>
    <mergeCell ref="J38:J48"/>
    <mergeCell ref="J49:J58"/>
    <mergeCell ref="J59:J80"/>
    <mergeCell ref="J81:J94"/>
    <mergeCell ref="J95:J101"/>
    <mergeCell ref="J104:J105"/>
    <mergeCell ref="J108:J109"/>
    <mergeCell ref="J110:J111"/>
    <mergeCell ref="J112:J121"/>
    <mergeCell ref="J122:J132"/>
    <mergeCell ref="J133:J142"/>
    <mergeCell ref="J143:J155"/>
    <mergeCell ref="J156:J162"/>
    <mergeCell ref="J163:J169"/>
    <mergeCell ref="J170:J175"/>
    <mergeCell ref="J176:J185"/>
    <mergeCell ref="J186:J193"/>
    <mergeCell ref="J194:J198"/>
    <mergeCell ref="J199:J208"/>
    <mergeCell ref="J209:J211"/>
    <mergeCell ref="J212:J216"/>
    <mergeCell ref="J217:J222"/>
    <mergeCell ref="J223:J231"/>
    <mergeCell ref="J232:J234"/>
    <mergeCell ref="J235:J241"/>
    <mergeCell ref="J242:J243"/>
    <mergeCell ref="J244:J248"/>
    <mergeCell ref="J249:J250"/>
    <mergeCell ref="J251:J253"/>
    <mergeCell ref="J255:J258"/>
    <mergeCell ref="J259:J260"/>
    <mergeCell ref="J261:J262"/>
    <mergeCell ref="J264:J268"/>
    <mergeCell ref="J269:J272"/>
    <mergeCell ref="J274:J278"/>
    <mergeCell ref="J279:J281"/>
    <mergeCell ref="J282:J283"/>
    <mergeCell ref="J284:J286"/>
    <mergeCell ref="K3:K15"/>
    <mergeCell ref="K16:K22"/>
    <mergeCell ref="K23:K37"/>
    <mergeCell ref="K38:K48"/>
    <mergeCell ref="K49:K58"/>
    <mergeCell ref="K59:K80"/>
    <mergeCell ref="K81:K94"/>
    <mergeCell ref="K95:K101"/>
    <mergeCell ref="K103:K109"/>
    <mergeCell ref="K110:K111"/>
    <mergeCell ref="K112:K121"/>
    <mergeCell ref="K122:K132"/>
    <mergeCell ref="K133:K142"/>
    <mergeCell ref="K143:K155"/>
    <mergeCell ref="K156:K162"/>
    <mergeCell ref="K163:K169"/>
    <mergeCell ref="K170:K175"/>
    <mergeCell ref="K176:K185"/>
    <mergeCell ref="K186:K193"/>
    <mergeCell ref="K194:K198"/>
    <mergeCell ref="K199:K208"/>
    <mergeCell ref="K209:K211"/>
    <mergeCell ref="K212:K216"/>
    <mergeCell ref="K217:K222"/>
    <mergeCell ref="K223:K231"/>
    <mergeCell ref="K232:K234"/>
    <mergeCell ref="K235:K241"/>
    <mergeCell ref="K242:K243"/>
    <mergeCell ref="K244:K248"/>
    <mergeCell ref="K249:K258"/>
    <mergeCell ref="K259:K260"/>
    <mergeCell ref="K261:K262"/>
    <mergeCell ref="K264:K268"/>
    <mergeCell ref="K269:K273"/>
    <mergeCell ref="K274:K278"/>
    <mergeCell ref="K279:K281"/>
    <mergeCell ref="K282:K283"/>
    <mergeCell ref="K284:K286"/>
    <mergeCell ref="L259:L260"/>
  </mergeCells>
  <printOptions/>
  <pageMargins left="0.75" right="0.75" top="1" bottom="1" header="0.5" footer="0.5"/>
  <pageSetup fitToHeight="0" fitToWidth="1" orientation="landscape" paperSize="9" scale="88"/>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zoomScale="70" zoomScaleNormal="70" zoomScaleSheetLayoutView="100" workbookViewId="0" topLeftCell="A1">
      <pane ySplit="2" topLeftCell="A23" activePane="bottomLeft" state="frozen"/>
      <selection pane="bottomLeft" activeCell="A1" sqref="A1:IV65536"/>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162" customFormat="1" ht="180.75" customHeight="1">
      <c r="A3" s="15">
        <f aca="true" t="shared" si="0" ref="A3:A66">ROW()-2</f>
        <v>1</v>
      </c>
      <c r="B3" s="83" t="s">
        <v>13</v>
      </c>
      <c r="C3" s="156" t="s">
        <v>14</v>
      </c>
      <c r="D3" s="173">
        <v>77</v>
      </c>
      <c r="E3" s="174" t="s">
        <v>15</v>
      </c>
      <c r="F3" s="174">
        <v>6</v>
      </c>
      <c r="G3" s="92" t="s">
        <v>16</v>
      </c>
      <c r="H3" s="174" t="s">
        <v>17</v>
      </c>
      <c r="I3" s="174" t="s">
        <v>18</v>
      </c>
      <c r="J3" s="67" t="s">
        <v>19</v>
      </c>
      <c r="K3" s="190" t="s">
        <v>20</v>
      </c>
      <c r="L3" s="167" t="s">
        <v>21</v>
      </c>
    </row>
    <row r="4" spans="1:12" s="162" customFormat="1" ht="171" customHeight="1">
      <c r="A4" s="15">
        <f t="shared" si="0"/>
        <v>2</v>
      </c>
      <c r="B4" s="15"/>
      <c r="C4" s="175"/>
      <c r="D4" s="173"/>
      <c r="E4" s="174" t="s">
        <v>22</v>
      </c>
      <c r="F4" s="174">
        <v>4</v>
      </c>
      <c r="G4" s="92" t="s">
        <v>23</v>
      </c>
      <c r="H4" s="174" t="s">
        <v>17</v>
      </c>
      <c r="I4" s="174" t="s">
        <v>24</v>
      </c>
      <c r="J4" s="167"/>
      <c r="K4" s="191"/>
      <c r="L4" s="167" t="s">
        <v>25</v>
      </c>
    </row>
    <row r="5" spans="1:12" s="162" customFormat="1" ht="144.75" customHeight="1">
      <c r="A5" s="15">
        <f t="shared" si="0"/>
        <v>3</v>
      </c>
      <c r="B5" s="15"/>
      <c r="C5" s="175"/>
      <c r="D5" s="173"/>
      <c r="E5" s="174" t="s">
        <v>26</v>
      </c>
      <c r="F5" s="174">
        <v>5</v>
      </c>
      <c r="G5" s="92" t="s">
        <v>27</v>
      </c>
      <c r="H5" s="174" t="s">
        <v>17</v>
      </c>
      <c r="I5" s="174" t="s">
        <v>28</v>
      </c>
      <c r="J5" s="167"/>
      <c r="K5" s="191"/>
      <c r="L5" s="167" t="s">
        <v>25</v>
      </c>
    </row>
    <row r="6" spans="1:12" s="162" customFormat="1" ht="189" customHeight="1">
      <c r="A6" s="15">
        <f t="shared" si="0"/>
        <v>4</v>
      </c>
      <c r="B6" s="15"/>
      <c r="C6" s="175"/>
      <c r="D6" s="173"/>
      <c r="E6" s="174" t="s">
        <v>29</v>
      </c>
      <c r="F6" s="174">
        <v>4</v>
      </c>
      <c r="G6" s="92" t="s">
        <v>30</v>
      </c>
      <c r="H6" s="174" t="s">
        <v>17</v>
      </c>
      <c r="I6" s="174" t="s">
        <v>31</v>
      </c>
      <c r="J6" s="167"/>
      <c r="K6" s="191"/>
      <c r="L6" s="167" t="s">
        <v>25</v>
      </c>
    </row>
    <row r="7" spans="1:12" s="162" customFormat="1" ht="214.5" customHeight="1">
      <c r="A7" s="15">
        <f t="shared" si="0"/>
        <v>5</v>
      </c>
      <c r="B7" s="15"/>
      <c r="C7" s="175"/>
      <c r="D7" s="173"/>
      <c r="E7" s="174" t="s">
        <v>32</v>
      </c>
      <c r="F7" s="174">
        <v>1</v>
      </c>
      <c r="G7" s="92" t="s">
        <v>33</v>
      </c>
      <c r="H7" s="174" t="s">
        <v>17</v>
      </c>
      <c r="I7" s="174" t="s">
        <v>34</v>
      </c>
      <c r="J7" s="167"/>
      <c r="K7" s="191"/>
      <c r="L7" s="167"/>
    </row>
    <row r="8" spans="1:12" s="162" customFormat="1" ht="150" customHeight="1">
      <c r="A8" s="15">
        <f t="shared" si="0"/>
        <v>6</v>
      </c>
      <c r="B8" s="15"/>
      <c r="C8" s="175"/>
      <c r="D8" s="173"/>
      <c r="E8" s="174" t="s">
        <v>35</v>
      </c>
      <c r="F8" s="174">
        <v>2</v>
      </c>
      <c r="G8" s="92" t="s">
        <v>36</v>
      </c>
      <c r="H8" s="174" t="s">
        <v>17</v>
      </c>
      <c r="I8" s="174" t="s">
        <v>37</v>
      </c>
      <c r="J8" s="167"/>
      <c r="K8" s="191"/>
      <c r="L8" s="167"/>
    </row>
    <row r="9" spans="1:12" s="162" customFormat="1" ht="156" customHeight="1">
      <c r="A9" s="15">
        <f t="shared" si="0"/>
        <v>7</v>
      </c>
      <c r="B9" s="15"/>
      <c r="C9" s="175"/>
      <c r="D9" s="173"/>
      <c r="E9" s="174" t="s">
        <v>38</v>
      </c>
      <c r="F9" s="174">
        <v>5</v>
      </c>
      <c r="G9" s="92" t="s">
        <v>39</v>
      </c>
      <c r="H9" s="174" t="s">
        <v>17</v>
      </c>
      <c r="I9" s="174" t="s">
        <v>40</v>
      </c>
      <c r="J9" s="167"/>
      <c r="K9" s="191"/>
      <c r="L9" s="167" t="s">
        <v>25</v>
      </c>
    </row>
    <row r="10" spans="1:12" s="162" customFormat="1" ht="127.5" customHeight="1">
      <c r="A10" s="15">
        <f t="shared" si="0"/>
        <v>8</v>
      </c>
      <c r="B10" s="15"/>
      <c r="C10" s="175"/>
      <c r="D10" s="173"/>
      <c r="E10" s="174" t="s">
        <v>41</v>
      </c>
      <c r="F10" s="174">
        <v>2</v>
      </c>
      <c r="G10" s="176" t="s">
        <v>42</v>
      </c>
      <c r="H10" s="174" t="s">
        <v>17</v>
      </c>
      <c r="I10" s="174" t="s">
        <v>43</v>
      </c>
      <c r="J10" s="167"/>
      <c r="K10" s="191"/>
      <c r="L10" s="167"/>
    </row>
    <row r="11" spans="1:12" s="162" customFormat="1" ht="159.75" customHeight="1">
      <c r="A11" s="15">
        <f t="shared" si="0"/>
        <v>9</v>
      </c>
      <c r="B11" s="15"/>
      <c r="C11" s="175"/>
      <c r="D11" s="173"/>
      <c r="E11" s="174" t="s">
        <v>44</v>
      </c>
      <c r="F11" s="174">
        <v>1</v>
      </c>
      <c r="G11" s="176" t="s">
        <v>45</v>
      </c>
      <c r="H11" s="174" t="s">
        <v>17</v>
      </c>
      <c r="I11" s="174" t="s">
        <v>46</v>
      </c>
      <c r="J11" s="167"/>
      <c r="K11" s="191"/>
      <c r="L11" s="167"/>
    </row>
    <row r="12" spans="1:12" s="162" customFormat="1" ht="114.75" customHeight="1">
      <c r="A12" s="15">
        <f t="shared" si="0"/>
        <v>10</v>
      </c>
      <c r="B12" s="15"/>
      <c r="C12" s="175"/>
      <c r="D12" s="173"/>
      <c r="E12" s="174" t="s">
        <v>47</v>
      </c>
      <c r="F12" s="174">
        <v>15</v>
      </c>
      <c r="G12" s="92" t="s">
        <v>48</v>
      </c>
      <c r="H12" s="174" t="s">
        <v>17</v>
      </c>
      <c r="I12" s="64" t="s">
        <v>49</v>
      </c>
      <c r="J12" s="167"/>
      <c r="K12" s="191"/>
      <c r="L12" s="167"/>
    </row>
    <row r="13" spans="1:12" s="162" customFormat="1" ht="93.75" customHeight="1">
      <c r="A13" s="15">
        <f t="shared" si="0"/>
        <v>11</v>
      </c>
      <c r="B13" s="15"/>
      <c r="C13" s="175"/>
      <c r="D13" s="173"/>
      <c r="E13" s="174" t="s">
        <v>50</v>
      </c>
      <c r="F13" s="174">
        <v>12</v>
      </c>
      <c r="G13" s="92" t="s">
        <v>51</v>
      </c>
      <c r="H13" s="174" t="s">
        <v>17</v>
      </c>
      <c r="I13" s="64" t="s">
        <v>49</v>
      </c>
      <c r="J13" s="167"/>
      <c r="K13" s="191"/>
      <c r="L13" s="167"/>
    </row>
    <row r="14" spans="1:12" s="162" customFormat="1" ht="138.75" customHeight="1">
      <c r="A14" s="15">
        <f t="shared" si="0"/>
        <v>12</v>
      </c>
      <c r="B14" s="15"/>
      <c r="C14" s="175"/>
      <c r="D14" s="173"/>
      <c r="E14" s="174" t="s">
        <v>52</v>
      </c>
      <c r="F14" s="174">
        <v>12</v>
      </c>
      <c r="G14" s="92" t="s">
        <v>53</v>
      </c>
      <c r="H14" s="174" t="s">
        <v>17</v>
      </c>
      <c r="I14" s="64" t="s">
        <v>49</v>
      </c>
      <c r="J14" s="167"/>
      <c r="K14" s="191"/>
      <c r="L14" s="167"/>
    </row>
    <row r="15" spans="1:12" s="162" customFormat="1" ht="135.75" customHeight="1">
      <c r="A15" s="15">
        <f t="shared" si="0"/>
        <v>13</v>
      </c>
      <c r="B15" s="15"/>
      <c r="C15" s="175"/>
      <c r="D15" s="173"/>
      <c r="E15" s="174" t="s">
        <v>54</v>
      </c>
      <c r="F15" s="174">
        <v>8</v>
      </c>
      <c r="G15" s="92" t="s">
        <v>55</v>
      </c>
      <c r="H15" s="174" t="s">
        <v>17</v>
      </c>
      <c r="I15" s="64" t="s">
        <v>49</v>
      </c>
      <c r="J15" s="167"/>
      <c r="K15" s="191"/>
      <c r="L15" s="167"/>
    </row>
    <row r="16" spans="1:12" s="162" customFormat="1" ht="139.5" customHeight="1">
      <c r="A16" s="15">
        <f t="shared" si="0"/>
        <v>14</v>
      </c>
      <c r="B16" s="163" t="s">
        <v>56</v>
      </c>
      <c r="C16" s="164" t="s">
        <v>57</v>
      </c>
      <c r="D16" s="108">
        <v>27</v>
      </c>
      <c r="E16" s="141" t="s">
        <v>15</v>
      </c>
      <c r="F16" s="141">
        <v>2</v>
      </c>
      <c r="G16" s="143" t="s">
        <v>58</v>
      </c>
      <c r="H16" s="141" t="s">
        <v>17</v>
      </c>
      <c r="I16" s="141" t="s">
        <v>18</v>
      </c>
      <c r="J16" s="153" t="s">
        <v>19</v>
      </c>
      <c r="K16" s="170" t="s">
        <v>59</v>
      </c>
      <c r="L16" s="137" t="s">
        <v>60</v>
      </c>
    </row>
    <row r="17" spans="1:12" s="162" customFormat="1" ht="139.5" customHeight="1">
      <c r="A17" s="15">
        <f t="shared" si="0"/>
        <v>15</v>
      </c>
      <c r="B17" s="163"/>
      <c r="C17" s="164"/>
      <c r="D17" s="108"/>
      <c r="E17" s="141" t="s">
        <v>22</v>
      </c>
      <c r="F17" s="141">
        <v>2</v>
      </c>
      <c r="G17" s="92" t="s">
        <v>61</v>
      </c>
      <c r="H17" s="141" t="s">
        <v>17</v>
      </c>
      <c r="I17" s="141" t="s">
        <v>62</v>
      </c>
      <c r="J17" s="153"/>
      <c r="K17" s="170"/>
      <c r="L17" s="167" t="s">
        <v>60</v>
      </c>
    </row>
    <row r="18" spans="1:12" s="162" customFormat="1" ht="139.5" customHeight="1">
      <c r="A18" s="15">
        <f t="shared" si="0"/>
        <v>16</v>
      </c>
      <c r="B18" s="163"/>
      <c r="C18" s="164"/>
      <c r="D18" s="108"/>
      <c r="E18" s="141" t="s">
        <v>26</v>
      </c>
      <c r="F18" s="141">
        <v>10</v>
      </c>
      <c r="G18" s="92" t="s">
        <v>63</v>
      </c>
      <c r="H18" s="141" t="s">
        <v>17</v>
      </c>
      <c r="I18" s="141" t="s">
        <v>64</v>
      </c>
      <c r="J18" s="153"/>
      <c r="K18" s="170"/>
      <c r="L18" s="167" t="s">
        <v>65</v>
      </c>
    </row>
    <row r="19" spans="1:12" s="162" customFormat="1" ht="139.5" customHeight="1">
      <c r="A19" s="15">
        <f t="shared" si="0"/>
        <v>17</v>
      </c>
      <c r="B19" s="163"/>
      <c r="C19" s="164"/>
      <c r="D19" s="108"/>
      <c r="E19" s="141" t="s">
        <v>35</v>
      </c>
      <c r="F19" s="141">
        <v>5</v>
      </c>
      <c r="G19" s="143" t="s">
        <v>66</v>
      </c>
      <c r="H19" s="141" t="s">
        <v>17</v>
      </c>
      <c r="I19" s="141" t="s">
        <v>37</v>
      </c>
      <c r="J19" s="153"/>
      <c r="K19" s="170"/>
      <c r="L19" s="137"/>
    </row>
    <row r="20" spans="1:12" s="162" customFormat="1" ht="139.5" customHeight="1">
      <c r="A20" s="15">
        <f t="shared" si="0"/>
        <v>18</v>
      </c>
      <c r="B20" s="163"/>
      <c r="C20" s="164"/>
      <c r="D20" s="108"/>
      <c r="E20" s="141" t="s">
        <v>38</v>
      </c>
      <c r="F20" s="141">
        <v>5</v>
      </c>
      <c r="G20" s="92" t="s">
        <v>67</v>
      </c>
      <c r="H20" s="141" t="s">
        <v>17</v>
      </c>
      <c r="I20" s="141" t="s">
        <v>68</v>
      </c>
      <c r="J20" s="153"/>
      <c r="K20" s="170"/>
      <c r="L20" s="167"/>
    </row>
    <row r="21" spans="1:12" s="162" customFormat="1" ht="139.5" customHeight="1">
      <c r="A21" s="15">
        <f t="shared" si="0"/>
        <v>19</v>
      </c>
      <c r="B21" s="163"/>
      <c r="C21" s="164"/>
      <c r="D21" s="108"/>
      <c r="E21" s="141" t="s">
        <v>69</v>
      </c>
      <c r="F21" s="141">
        <v>1</v>
      </c>
      <c r="G21" s="92" t="s">
        <v>70</v>
      </c>
      <c r="H21" s="141" t="s">
        <v>17</v>
      </c>
      <c r="I21" s="141" t="s">
        <v>71</v>
      </c>
      <c r="J21" s="153"/>
      <c r="K21" s="170"/>
      <c r="L21" s="167"/>
    </row>
    <row r="22" spans="1:12" s="162" customFormat="1" ht="139.5" customHeight="1">
      <c r="A22" s="15">
        <f t="shared" si="0"/>
        <v>20</v>
      </c>
      <c r="B22" s="163"/>
      <c r="C22" s="164"/>
      <c r="D22" s="108"/>
      <c r="E22" s="177" t="s">
        <v>72</v>
      </c>
      <c r="F22" s="177">
        <v>2</v>
      </c>
      <c r="G22" s="92" t="s">
        <v>73</v>
      </c>
      <c r="H22" s="141" t="s">
        <v>17</v>
      </c>
      <c r="I22" s="177" t="s">
        <v>74</v>
      </c>
      <c r="J22" s="153"/>
      <c r="K22" s="170"/>
      <c r="L22" s="167"/>
    </row>
    <row r="23" spans="1:12" s="162" customFormat="1" ht="61.5" customHeight="1">
      <c r="A23" s="15">
        <f t="shared" si="0"/>
        <v>21</v>
      </c>
      <c r="B23" s="163" t="s">
        <v>75</v>
      </c>
      <c r="C23" s="164" t="s">
        <v>76</v>
      </c>
      <c r="D23" s="165">
        <v>36</v>
      </c>
      <c r="E23" s="67" t="s">
        <v>15</v>
      </c>
      <c r="F23" s="137">
        <v>3</v>
      </c>
      <c r="G23" s="92" t="s">
        <v>77</v>
      </c>
      <c r="H23" s="67" t="s">
        <v>17</v>
      </c>
      <c r="I23" s="67" t="s">
        <v>18</v>
      </c>
      <c r="J23" s="153" t="s">
        <v>78</v>
      </c>
      <c r="K23" s="170" t="s">
        <v>79</v>
      </c>
      <c r="L23" s="167" t="s">
        <v>80</v>
      </c>
    </row>
    <row r="24" spans="1:12" s="162" customFormat="1" ht="61.5" customHeight="1">
      <c r="A24" s="15">
        <f t="shared" si="0"/>
        <v>22</v>
      </c>
      <c r="B24" s="163"/>
      <c r="C24" s="164"/>
      <c r="D24" s="165"/>
      <c r="E24" s="67" t="s">
        <v>22</v>
      </c>
      <c r="F24" s="137">
        <v>4</v>
      </c>
      <c r="G24" s="92" t="s">
        <v>81</v>
      </c>
      <c r="H24" s="67" t="s">
        <v>17</v>
      </c>
      <c r="I24" s="67" t="s">
        <v>62</v>
      </c>
      <c r="J24" s="153"/>
      <c r="K24" s="170"/>
      <c r="L24" s="167" t="s">
        <v>82</v>
      </c>
    </row>
    <row r="25" spans="1:12" s="162" customFormat="1" ht="73.5" customHeight="1">
      <c r="A25" s="15">
        <f t="shared" si="0"/>
        <v>23</v>
      </c>
      <c r="B25" s="163"/>
      <c r="C25" s="164"/>
      <c r="D25" s="165"/>
      <c r="E25" s="67" t="s">
        <v>26</v>
      </c>
      <c r="F25" s="137">
        <v>2</v>
      </c>
      <c r="G25" s="92" t="s">
        <v>83</v>
      </c>
      <c r="H25" s="67" t="s">
        <v>17</v>
      </c>
      <c r="I25" s="67" t="s">
        <v>64</v>
      </c>
      <c r="J25" s="153"/>
      <c r="K25" s="170"/>
      <c r="L25" s="137" t="s">
        <v>80</v>
      </c>
    </row>
    <row r="26" spans="1:12" s="162" customFormat="1" ht="61.5" customHeight="1">
      <c r="A26" s="15">
        <f t="shared" si="0"/>
        <v>24</v>
      </c>
      <c r="B26" s="163"/>
      <c r="C26" s="164"/>
      <c r="D26" s="165"/>
      <c r="E26" s="67" t="s">
        <v>84</v>
      </c>
      <c r="F26" s="137">
        <v>1</v>
      </c>
      <c r="G26" s="92" t="s">
        <v>85</v>
      </c>
      <c r="H26" s="67" t="s">
        <v>17</v>
      </c>
      <c r="I26" s="67" t="s">
        <v>86</v>
      </c>
      <c r="J26" s="153"/>
      <c r="K26" s="170"/>
      <c r="L26" s="137"/>
    </row>
    <row r="27" spans="1:12" s="162" customFormat="1" ht="61.5" customHeight="1">
      <c r="A27" s="15">
        <f t="shared" si="0"/>
        <v>25</v>
      </c>
      <c r="B27" s="163"/>
      <c r="C27" s="164"/>
      <c r="D27" s="165"/>
      <c r="E27" s="67" t="s">
        <v>29</v>
      </c>
      <c r="F27" s="137">
        <v>1</v>
      </c>
      <c r="G27" s="92" t="s">
        <v>87</v>
      </c>
      <c r="H27" s="67" t="s">
        <v>17</v>
      </c>
      <c r="I27" s="67" t="s">
        <v>88</v>
      </c>
      <c r="J27" s="153"/>
      <c r="K27" s="170"/>
      <c r="L27" s="167"/>
    </row>
    <row r="28" spans="1:12" s="162" customFormat="1" ht="61.5" customHeight="1">
      <c r="A28" s="15">
        <f t="shared" si="0"/>
        <v>26</v>
      </c>
      <c r="B28" s="163"/>
      <c r="C28" s="164"/>
      <c r="D28" s="165"/>
      <c r="E28" s="67" t="s">
        <v>35</v>
      </c>
      <c r="F28" s="137">
        <v>3</v>
      </c>
      <c r="G28" s="92" t="s">
        <v>89</v>
      </c>
      <c r="H28" s="67" t="s">
        <v>17</v>
      </c>
      <c r="I28" s="67" t="s">
        <v>90</v>
      </c>
      <c r="J28" s="153"/>
      <c r="K28" s="170"/>
      <c r="L28" s="167" t="s">
        <v>80</v>
      </c>
    </row>
    <row r="29" spans="1:12" s="162" customFormat="1" ht="61.5" customHeight="1">
      <c r="A29" s="15">
        <f t="shared" si="0"/>
        <v>27</v>
      </c>
      <c r="B29" s="163"/>
      <c r="C29" s="164"/>
      <c r="D29" s="165"/>
      <c r="E29" s="67" t="s">
        <v>38</v>
      </c>
      <c r="F29" s="137">
        <v>4</v>
      </c>
      <c r="G29" s="92" t="s">
        <v>91</v>
      </c>
      <c r="H29" s="67" t="s">
        <v>17</v>
      </c>
      <c r="I29" s="67" t="s">
        <v>68</v>
      </c>
      <c r="J29" s="153"/>
      <c r="K29" s="170"/>
      <c r="L29" s="167" t="s">
        <v>82</v>
      </c>
    </row>
    <row r="30" spans="1:12" s="162" customFormat="1" ht="61.5" customHeight="1">
      <c r="A30" s="15">
        <f t="shared" si="0"/>
        <v>28</v>
      </c>
      <c r="B30" s="163"/>
      <c r="C30" s="164"/>
      <c r="D30" s="165"/>
      <c r="E30" s="67" t="s">
        <v>41</v>
      </c>
      <c r="F30" s="137">
        <v>4</v>
      </c>
      <c r="G30" s="92" t="s">
        <v>92</v>
      </c>
      <c r="H30" s="67" t="s">
        <v>17</v>
      </c>
      <c r="I30" s="67" t="s">
        <v>93</v>
      </c>
      <c r="J30" s="153"/>
      <c r="K30" s="170"/>
      <c r="L30" s="167" t="s">
        <v>82</v>
      </c>
    </row>
    <row r="31" spans="1:12" s="162" customFormat="1" ht="61.5" customHeight="1">
      <c r="A31" s="15">
        <f t="shared" si="0"/>
        <v>29</v>
      </c>
      <c r="B31" s="163"/>
      <c r="C31" s="164"/>
      <c r="D31" s="165"/>
      <c r="E31" s="67" t="s">
        <v>94</v>
      </c>
      <c r="F31" s="137">
        <v>1</v>
      </c>
      <c r="G31" s="92" t="s">
        <v>95</v>
      </c>
      <c r="H31" s="67" t="s">
        <v>17</v>
      </c>
      <c r="I31" s="67" t="s">
        <v>96</v>
      </c>
      <c r="J31" s="153"/>
      <c r="K31" s="170"/>
      <c r="L31" s="167"/>
    </row>
    <row r="32" spans="1:12" s="162" customFormat="1" ht="66.75" customHeight="1">
      <c r="A32" s="15">
        <f t="shared" si="0"/>
        <v>30</v>
      </c>
      <c r="B32" s="163"/>
      <c r="C32" s="164"/>
      <c r="D32" s="165"/>
      <c r="E32" s="67" t="s">
        <v>97</v>
      </c>
      <c r="F32" s="137">
        <v>1</v>
      </c>
      <c r="G32" s="92" t="s">
        <v>98</v>
      </c>
      <c r="H32" s="67" t="s">
        <v>17</v>
      </c>
      <c r="I32" s="67" t="s">
        <v>99</v>
      </c>
      <c r="J32" s="153"/>
      <c r="K32" s="170"/>
      <c r="L32" s="167"/>
    </row>
    <row r="33" spans="1:12" s="162" customFormat="1" ht="66.75" customHeight="1">
      <c r="A33" s="15">
        <f t="shared" si="0"/>
        <v>31</v>
      </c>
      <c r="B33" s="163"/>
      <c r="C33" s="164"/>
      <c r="D33" s="165"/>
      <c r="E33" s="67" t="s">
        <v>100</v>
      </c>
      <c r="F33" s="137">
        <v>1</v>
      </c>
      <c r="G33" s="92" t="s">
        <v>101</v>
      </c>
      <c r="H33" s="67" t="s">
        <v>17</v>
      </c>
      <c r="I33" s="67" t="s">
        <v>102</v>
      </c>
      <c r="J33" s="153"/>
      <c r="K33" s="170"/>
      <c r="L33" s="167"/>
    </row>
    <row r="34" spans="1:12" s="162" customFormat="1" ht="66.75" customHeight="1">
      <c r="A34" s="15">
        <f t="shared" si="0"/>
        <v>32</v>
      </c>
      <c r="B34" s="163"/>
      <c r="C34" s="164"/>
      <c r="D34" s="165"/>
      <c r="E34" s="67" t="s">
        <v>44</v>
      </c>
      <c r="F34" s="137">
        <v>1</v>
      </c>
      <c r="G34" s="92" t="s">
        <v>103</v>
      </c>
      <c r="H34" s="67" t="s">
        <v>17</v>
      </c>
      <c r="I34" s="67" t="s">
        <v>104</v>
      </c>
      <c r="J34" s="153"/>
      <c r="K34" s="170"/>
      <c r="L34" s="167"/>
    </row>
    <row r="35" spans="1:12" s="162" customFormat="1" ht="66.75" customHeight="1">
      <c r="A35" s="15">
        <f t="shared" si="0"/>
        <v>33</v>
      </c>
      <c r="B35" s="163"/>
      <c r="C35" s="164"/>
      <c r="D35" s="165"/>
      <c r="E35" s="67" t="s">
        <v>105</v>
      </c>
      <c r="F35" s="137">
        <v>2</v>
      </c>
      <c r="G35" s="92" t="s">
        <v>106</v>
      </c>
      <c r="H35" s="67" t="s">
        <v>17</v>
      </c>
      <c r="I35" s="67" t="s">
        <v>107</v>
      </c>
      <c r="J35" s="153"/>
      <c r="K35" s="170"/>
      <c r="L35" s="167" t="s">
        <v>80</v>
      </c>
    </row>
    <row r="36" spans="1:12" s="162" customFormat="1" ht="66.75" customHeight="1">
      <c r="A36" s="15">
        <f t="shared" si="0"/>
        <v>34</v>
      </c>
      <c r="B36" s="163"/>
      <c r="C36" s="164"/>
      <c r="D36" s="165"/>
      <c r="E36" s="67" t="s">
        <v>72</v>
      </c>
      <c r="F36" s="137">
        <v>2</v>
      </c>
      <c r="G36" s="92" t="s">
        <v>108</v>
      </c>
      <c r="H36" s="67" t="s">
        <v>17</v>
      </c>
      <c r="I36" s="67" t="s">
        <v>109</v>
      </c>
      <c r="J36" s="153"/>
      <c r="K36" s="170"/>
      <c r="L36" s="167"/>
    </row>
    <row r="37" spans="1:12" s="162" customFormat="1" ht="66.75" customHeight="1">
      <c r="A37" s="15">
        <f t="shared" si="0"/>
        <v>35</v>
      </c>
      <c r="B37" s="163"/>
      <c r="C37" s="164"/>
      <c r="D37" s="165"/>
      <c r="E37" s="67" t="s">
        <v>110</v>
      </c>
      <c r="F37" s="137">
        <v>6</v>
      </c>
      <c r="G37" s="92" t="s">
        <v>111</v>
      </c>
      <c r="H37" s="67" t="s">
        <v>17</v>
      </c>
      <c r="I37" s="67" t="s">
        <v>112</v>
      </c>
      <c r="J37" s="153"/>
      <c r="K37" s="170"/>
      <c r="L37" s="167"/>
    </row>
    <row r="38" spans="1:12" s="162" customFormat="1" ht="76.5" customHeight="1">
      <c r="A38" s="15">
        <f t="shared" si="0"/>
        <v>36</v>
      </c>
      <c r="B38" s="178" t="s">
        <v>113</v>
      </c>
      <c r="C38" s="179" t="s">
        <v>114</v>
      </c>
      <c r="D38" s="180">
        <v>27</v>
      </c>
      <c r="E38" s="137" t="s">
        <v>26</v>
      </c>
      <c r="F38" s="137">
        <v>4</v>
      </c>
      <c r="G38" s="143" t="s">
        <v>115</v>
      </c>
      <c r="H38" s="137" t="s">
        <v>17</v>
      </c>
      <c r="I38" s="137" t="s">
        <v>116</v>
      </c>
      <c r="J38" s="192" t="s">
        <v>19</v>
      </c>
      <c r="K38" s="193" t="s">
        <v>117</v>
      </c>
      <c r="L38" s="137" t="s">
        <v>82</v>
      </c>
    </row>
    <row r="39" spans="1:12" s="162" customFormat="1" ht="78" customHeight="1">
      <c r="A39" s="15">
        <f t="shared" si="0"/>
        <v>37</v>
      </c>
      <c r="B39" s="181"/>
      <c r="C39" s="182"/>
      <c r="D39" s="183"/>
      <c r="E39" s="141" t="s">
        <v>22</v>
      </c>
      <c r="F39" s="141">
        <v>4</v>
      </c>
      <c r="G39" s="143" t="s">
        <v>118</v>
      </c>
      <c r="H39" s="137" t="s">
        <v>17</v>
      </c>
      <c r="I39" s="137" t="s">
        <v>119</v>
      </c>
      <c r="J39" s="150"/>
      <c r="K39" s="194"/>
      <c r="L39" s="167" t="s">
        <v>82</v>
      </c>
    </row>
    <row r="40" spans="1:12" s="162" customFormat="1" ht="75" customHeight="1">
      <c r="A40" s="15">
        <f t="shared" si="0"/>
        <v>38</v>
      </c>
      <c r="B40" s="181"/>
      <c r="C40" s="182"/>
      <c r="D40" s="183"/>
      <c r="E40" s="141" t="s">
        <v>15</v>
      </c>
      <c r="F40" s="141">
        <v>3</v>
      </c>
      <c r="G40" s="143" t="s">
        <v>120</v>
      </c>
      <c r="H40" s="137" t="s">
        <v>17</v>
      </c>
      <c r="I40" s="137" t="s">
        <v>121</v>
      </c>
      <c r="J40" s="150"/>
      <c r="K40" s="194"/>
      <c r="L40" s="167" t="s">
        <v>82</v>
      </c>
    </row>
    <row r="41" spans="1:12" s="162" customFormat="1" ht="55.5" customHeight="1">
      <c r="A41" s="15">
        <f t="shared" si="0"/>
        <v>39</v>
      </c>
      <c r="B41" s="181"/>
      <c r="C41" s="182"/>
      <c r="D41" s="183"/>
      <c r="E41" s="141" t="s">
        <v>35</v>
      </c>
      <c r="F41" s="141">
        <v>4</v>
      </c>
      <c r="G41" s="143" t="s">
        <v>122</v>
      </c>
      <c r="H41" s="137" t="s">
        <v>17</v>
      </c>
      <c r="I41" s="137" t="s">
        <v>123</v>
      </c>
      <c r="J41" s="150"/>
      <c r="K41" s="194"/>
      <c r="L41" s="137" t="s">
        <v>82</v>
      </c>
    </row>
    <row r="42" spans="1:12" s="162" customFormat="1" ht="75" customHeight="1">
      <c r="A42" s="15">
        <f t="shared" si="0"/>
        <v>40</v>
      </c>
      <c r="B42" s="181"/>
      <c r="C42" s="182"/>
      <c r="D42" s="183"/>
      <c r="E42" s="141" t="s">
        <v>38</v>
      </c>
      <c r="F42" s="141">
        <v>4</v>
      </c>
      <c r="G42" s="143" t="s">
        <v>124</v>
      </c>
      <c r="H42" s="137" t="s">
        <v>17</v>
      </c>
      <c r="I42" s="137" t="s">
        <v>125</v>
      </c>
      <c r="J42" s="150"/>
      <c r="K42" s="194"/>
      <c r="L42" s="167" t="s">
        <v>82</v>
      </c>
    </row>
    <row r="43" spans="1:12" s="162" customFormat="1" ht="90" customHeight="1">
      <c r="A43" s="15">
        <f t="shared" si="0"/>
        <v>41</v>
      </c>
      <c r="B43" s="181"/>
      <c r="C43" s="182"/>
      <c r="D43" s="183"/>
      <c r="E43" s="141" t="s">
        <v>84</v>
      </c>
      <c r="F43" s="141">
        <v>2</v>
      </c>
      <c r="G43" s="143" t="s">
        <v>126</v>
      </c>
      <c r="H43" s="137" t="s">
        <v>17</v>
      </c>
      <c r="I43" s="137" t="s">
        <v>127</v>
      </c>
      <c r="J43" s="150"/>
      <c r="K43" s="194"/>
      <c r="L43" s="167"/>
    </row>
    <row r="44" spans="1:12" s="162" customFormat="1" ht="75" customHeight="1">
      <c r="A44" s="15">
        <f t="shared" si="0"/>
        <v>42</v>
      </c>
      <c r="B44" s="181"/>
      <c r="C44" s="182"/>
      <c r="D44" s="183"/>
      <c r="E44" s="141" t="s">
        <v>128</v>
      </c>
      <c r="F44" s="141">
        <v>1</v>
      </c>
      <c r="G44" s="143" t="s">
        <v>129</v>
      </c>
      <c r="H44" s="137" t="s">
        <v>17</v>
      </c>
      <c r="I44" s="137" t="s">
        <v>130</v>
      </c>
      <c r="J44" s="150"/>
      <c r="K44" s="194"/>
      <c r="L44" s="167"/>
    </row>
    <row r="45" spans="1:12" s="162" customFormat="1" ht="108" customHeight="1">
      <c r="A45" s="15">
        <f t="shared" si="0"/>
        <v>43</v>
      </c>
      <c r="B45" s="181"/>
      <c r="C45" s="182"/>
      <c r="D45" s="183"/>
      <c r="E45" s="141" t="s">
        <v>131</v>
      </c>
      <c r="F45" s="141">
        <v>2</v>
      </c>
      <c r="G45" s="143" t="s">
        <v>132</v>
      </c>
      <c r="H45" s="137" t="s">
        <v>17</v>
      </c>
      <c r="I45" s="137" t="s">
        <v>43</v>
      </c>
      <c r="J45" s="150"/>
      <c r="K45" s="194"/>
      <c r="L45" s="167"/>
    </row>
    <row r="46" spans="1:12" s="162" customFormat="1" ht="84.75" customHeight="1">
      <c r="A46" s="15">
        <f t="shared" si="0"/>
        <v>44</v>
      </c>
      <c r="B46" s="181"/>
      <c r="C46" s="182"/>
      <c r="D46" s="183"/>
      <c r="E46" s="141" t="s">
        <v>133</v>
      </c>
      <c r="F46" s="141">
        <v>1</v>
      </c>
      <c r="G46" s="143" t="s">
        <v>134</v>
      </c>
      <c r="H46" s="137" t="s">
        <v>17</v>
      </c>
      <c r="I46" s="137" t="s">
        <v>135</v>
      </c>
      <c r="J46" s="150"/>
      <c r="K46" s="194"/>
      <c r="L46" s="167"/>
    </row>
    <row r="47" spans="1:12" s="162" customFormat="1" ht="52.5" customHeight="1">
      <c r="A47" s="15">
        <f t="shared" si="0"/>
        <v>45</v>
      </c>
      <c r="B47" s="181"/>
      <c r="C47" s="182"/>
      <c r="D47" s="183"/>
      <c r="E47" s="141" t="s">
        <v>44</v>
      </c>
      <c r="F47" s="141">
        <v>1</v>
      </c>
      <c r="G47" s="143" t="s">
        <v>136</v>
      </c>
      <c r="H47" s="137" t="s">
        <v>17</v>
      </c>
      <c r="I47" s="137" t="s">
        <v>46</v>
      </c>
      <c r="J47" s="150"/>
      <c r="K47" s="194"/>
      <c r="L47" s="167"/>
    </row>
    <row r="48" spans="1:12" s="162" customFormat="1" ht="52.5" customHeight="1">
      <c r="A48" s="15">
        <f t="shared" si="0"/>
        <v>46</v>
      </c>
      <c r="B48" s="184"/>
      <c r="C48" s="185"/>
      <c r="D48" s="186"/>
      <c r="E48" s="141" t="s">
        <v>72</v>
      </c>
      <c r="F48" s="141">
        <v>1</v>
      </c>
      <c r="G48" s="143" t="s">
        <v>137</v>
      </c>
      <c r="H48" s="137" t="s">
        <v>17</v>
      </c>
      <c r="I48" s="137" t="s">
        <v>138</v>
      </c>
      <c r="J48" s="152"/>
      <c r="K48" s="195"/>
      <c r="L48" s="167"/>
    </row>
    <row r="49" spans="1:13" s="172" customFormat="1" ht="45.75" customHeight="1">
      <c r="A49" s="15">
        <f t="shared" si="0"/>
        <v>47</v>
      </c>
      <c r="B49" s="83" t="s">
        <v>139</v>
      </c>
      <c r="C49" s="187" t="s">
        <v>140</v>
      </c>
      <c r="D49" s="108">
        <v>16</v>
      </c>
      <c r="E49" s="141" t="s">
        <v>15</v>
      </c>
      <c r="F49" s="141">
        <v>2</v>
      </c>
      <c r="G49" s="92" t="s">
        <v>141</v>
      </c>
      <c r="H49" s="141" t="s">
        <v>17</v>
      </c>
      <c r="I49" s="141" t="s">
        <v>18</v>
      </c>
      <c r="J49" s="177" t="s">
        <v>19</v>
      </c>
      <c r="K49" s="170" t="s">
        <v>142</v>
      </c>
      <c r="L49" s="146"/>
      <c r="M49" s="162"/>
    </row>
    <row r="50" spans="1:13" s="172" customFormat="1" ht="45.75" customHeight="1">
      <c r="A50" s="15">
        <f t="shared" si="0"/>
        <v>48</v>
      </c>
      <c r="B50" s="83"/>
      <c r="C50" s="187"/>
      <c r="D50" s="108"/>
      <c r="E50" s="141" t="s">
        <v>22</v>
      </c>
      <c r="F50" s="141">
        <v>2</v>
      </c>
      <c r="G50" s="92" t="s">
        <v>143</v>
      </c>
      <c r="H50" s="141" t="s">
        <v>17</v>
      </c>
      <c r="I50" s="141" t="s">
        <v>62</v>
      </c>
      <c r="J50" s="177"/>
      <c r="K50" s="170"/>
      <c r="L50" s="146"/>
      <c r="M50" s="162"/>
    </row>
    <row r="51" spans="1:13" s="172" customFormat="1" ht="45.75" customHeight="1">
      <c r="A51" s="15">
        <f t="shared" si="0"/>
        <v>49</v>
      </c>
      <c r="B51" s="83"/>
      <c r="C51" s="187"/>
      <c r="D51" s="108"/>
      <c r="E51" s="64" t="s">
        <v>26</v>
      </c>
      <c r="F51" s="141">
        <v>2</v>
      </c>
      <c r="G51" s="92" t="s">
        <v>144</v>
      </c>
      <c r="H51" s="64" t="s">
        <v>17</v>
      </c>
      <c r="I51" s="64" t="s">
        <v>64</v>
      </c>
      <c r="J51" s="177"/>
      <c r="K51" s="170"/>
      <c r="L51" s="146"/>
      <c r="M51" s="162"/>
    </row>
    <row r="52" spans="1:13" s="172" customFormat="1" ht="45.75" customHeight="1">
      <c r="A52" s="15">
        <f t="shared" si="0"/>
        <v>50</v>
      </c>
      <c r="B52" s="83"/>
      <c r="C52" s="187"/>
      <c r="D52" s="108"/>
      <c r="E52" s="141" t="s">
        <v>29</v>
      </c>
      <c r="F52" s="141">
        <v>1</v>
      </c>
      <c r="G52" s="92" t="s">
        <v>145</v>
      </c>
      <c r="H52" s="141" t="s">
        <v>17</v>
      </c>
      <c r="I52" s="141" t="s">
        <v>88</v>
      </c>
      <c r="J52" s="177"/>
      <c r="K52" s="170"/>
      <c r="L52" s="146"/>
      <c r="M52" s="162"/>
    </row>
    <row r="53" spans="1:13" s="172" customFormat="1" ht="45.75" customHeight="1">
      <c r="A53" s="15">
        <f t="shared" si="0"/>
        <v>51</v>
      </c>
      <c r="B53" s="83"/>
      <c r="C53" s="187"/>
      <c r="D53" s="108"/>
      <c r="E53" s="141" t="s">
        <v>32</v>
      </c>
      <c r="F53" s="141">
        <v>1</v>
      </c>
      <c r="G53" s="92" t="s">
        <v>146</v>
      </c>
      <c r="H53" s="141" t="s">
        <v>17</v>
      </c>
      <c r="I53" s="141" t="s">
        <v>147</v>
      </c>
      <c r="J53" s="177"/>
      <c r="K53" s="170"/>
      <c r="L53" s="146"/>
      <c r="M53" s="162"/>
    </row>
    <row r="54" spans="1:13" s="172" customFormat="1" ht="72" customHeight="1">
      <c r="A54" s="15">
        <f t="shared" si="0"/>
        <v>52</v>
      </c>
      <c r="B54" s="83"/>
      <c r="C54" s="187"/>
      <c r="D54" s="108"/>
      <c r="E54" s="141" t="s">
        <v>35</v>
      </c>
      <c r="F54" s="141">
        <v>2</v>
      </c>
      <c r="G54" s="92" t="s">
        <v>148</v>
      </c>
      <c r="H54" s="141" t="s">
        <v>17</v>
      </c>
      <c r="I54" s="141" t="s">
        <v>37</v>
      </c>
      <c r="J54" s="177"/>
      <c r="K54" s="170"/>
      <c r="L54" s="146"/>
      <c r="M54" s="162"/>
    </row>
    <row r="55" spans="1:12" s="162" customFormat="1" ht="45.75" customHeight="1">
      <c r="A55" s="15">
        <f t="shared" si="0"/>
        <v>53</v>
      </c>
      <c r="B55" s="83"/>
      <c r="C55" s="187"/>
      <c r="D55" s="108"/>
      <c r="E55" s="141" t="s">
        <v>38</v>
      </c>
      <c r="F55" s="141">
        <v>2</v>
      </c>
      <c r="G55" s="143" t="s">
        <v>149</v>
      </c>
      <c r="H55" s="141" t="s">
        <v>17</v>
      </c>
      <c r="I55" s="141" t="s">
        <v>68</v>
      </c>
      <c r="J55" s="177"/>
      <c r="K55" s="170"/>
      <c r="L55" s="137"/>
    </row>
    <row r="56" spans="1:12" s="162" customFormat="1" ht="45.75" customHeight="1">
      <c r="A56" s="15">
        <f t="shared" si="0"/>
        <v>54</v>
      </c>
      <c r="B56" s="83"/>
      <c r="C56" s="187"/>
      <c r="D56" s="108"/>
      <c r="E56" s="141" t="s">
        <v>150</v>
      </c>
      <c r="F56" s="141">
        <v>2</v>
      </c>
      <c r="G56" s="92" t="s">
        <v>151</v>
      </c>
      <c r="H56" s="141" t="s">
        <v>17</v>
      </c>
      <c r="I56" s="141" t="s">
        <v>152</v>
      </c>
      <c r="J56" s="177"/>
      <c r="K56" s="170"/>
      <c r="L56" s="167"/>
    </row>
    <row r="57" spans="1:12" s="162" customFormat="1" ht="45.75" customHeight="1">
      <c r="A57" s="15">
        <f t="shared" si="0"/>
        <v>55</v>
      </c>
      <c r="B57" s="83"/>
      <c r="C57" s="187"/>
      <c r="D57" s="108"/>
      <c r="E57" s="141" t="s">
        <v>72</v>
      </c>
      <c r="F57" s="141">
        <v>1</v>
      </c>
      <c r="G57" s="92" t="s">
        <v>153</v>
      </c>
      <c r="H57" s="141" t="s">
        <v>17</v>
      </c>
      <c r="I57" s="141" t="s">
        <v>109</v>
      </c>
      <c r="J57" s="177"/>
      <c r="K57" s="170"/>
      <c r="L57" s="167"/>
    </row>
    <row r="58" spans="1:12" s="162" customFormat="1" ht="45.75" customHeight="1">
      <c r="A58" s="15">
        <f t="shared" si="0"/>
        <v>56</v>
      </c>
      <c r="B58" s="83"/>
      <c r="C58" s="187"/>
      <c r="D58" s="108"/>
      <c r="E58" s="141" t="s">
        <v>154</v>
      </c>
      <c r="F58" s="141">
        <v>1</v>
      </c>
      <c r="G58" s="143" t="s">
        <v>155</v>
      </c>
      <c r="H58" s="141" t="s">
        <v>17</v>
      </c>
      <c r="I58" s="141" t="s">
        <v>156</v>
      </c>
      <c r="J58" s="177"/>
      <c r="K58" s="170"/>
      <c r="L58" s="137"/>
    </row>
    <row r="59" spans="1:12" s="162" customFormat="1" ht="67.5" customHeight="1">
      <c r="A59" s="15">
        <f t="shared" si="0"/>
        <v>57</v>
      </c>
      <c r="B59" s="178" t="s">
        <v>157</v>
      </c>
      <c r="C59" s="179" t="s">
        <v>158</v>
      </c>
      <c r="D59" s="188">
        <v>51</v>
      </c>
      <c r="E59" s="137" t="s">
        <v>15</v>
      </c>
      <c r="F59" s="174">
        <v>5</v>
      </c>
      <c r="G59" s="143" t="s">
        <v>58</v>
      </c>
      <c r="H59" s="137" t="s">
        <v>17</v>
      </c>
      <c r="I59" s="137" t="s">
        <v>18</v>
      </c>
      <c r="J59" s="196" t="s">
        <v>159</v>
      </c>
      <c r="K59" s="193" t="s">
        <v>160</v>
      </c>
      <c r="L59" s="137"/>
    </row>
    <row r="60" spans="1:12" s="162" customFormat="1" ht="67.5" customHeight="1">
      <c r="A60" s="15">
        <f t="shared" si="0"/>
        <v>58</v>
      </c>
      <c r="B60" s="181"/>
      <c r="C60" s="182"/>
      <c r="D60" s="189"/>
      <c r="E60" s="137" t="s">
        <v>22</v>
      </c>
      <c r="F60" s="174">
        <v>2</v>
      </c>
      <c r="G60" s="92" t="s">
        <v>61</v>
      </c>
      <c r="H60" s="137" t="s">
        <v>17</v>
      </c>
      <c r="I60" s="137" t="s">
        <v>62</v>
      </c>
      <c r="J60" s="197"/>
      <c r="K60" s="194"/>
      <c r="L60" s="167"/>
    </row>
    <row r="61" spans="1:12" s="162" customFormat="1" ht="67.5" customHeight="1">
      <c r="A61" s="15">
        <f t="shared" si="0"/>
        <v>59</v>
      </c>
      <c r="B61" s="181"/>
      <c r="C61" s="182"/>
      <c r="D61" s="189"/>
      <c r="E61" s="137" t="s">
        <v>26</v>
      </c>
      <c r="F61" s="174">
        <v>4</v>
      </c>
      <c r="G61" s="92" t="s">
        <v>63</v>
      </c>
      <c r="H61" s="137" t="s">
        <v>17</v>
      </c>
      <c r="I61" s="137" t="s">
        <v>64</v>
      </c>
      <c r="J61" s="197"/>
      <c r="K61" s="194"/>
      <c r="L61" s="167"/>
    </row>
    <row r="62" spans="1:12" s="162" customFormat="1" ht="67.5" customHeight="1">
      <c r="A62" s="15">
        <f t="shared" si="0"/>
        <v>60</v>
      </c>
      <c r="B62" s="181"/>
      <c r="C62" s="182"/>
      <c r="D62" s="189"/>
      <c r="E62" s="137" t="s">
        <v>84</v>
      </c>
      <c r="F62" s="174">
        <v>2</v>
      </c>
      <c r="G62" s="92" t="s">
        <v>161</v>
      </c>
      <c r="H62" s="137" t="s">
        <v>17</v>
      </c>
      <c r="I62" s="137" t="s">
        <v>86</v>
      </c>
      <c r="J62" s="197"/>
      <c r="K62" s="194"/>
      <c r="L62" s="137"/>
    </row>
    <row r="63" spans="1:12" s="162" customFormat="1" ht="67.5" customHeight="1">
      <c r="A63" s="15">
        <f t="shared" si="0"/>
        <v>61</v>
      </c>
      <c r="B63" s="181"/>
      <c r="C63" s="182"/>
      <c r="D63" s="189"/>
      <c r="E63" s="137" t="s">
        <v>162</v>
      </c>
      <c r="F63" s="174">
        <v>2</v>
      </c>
      <c r="G63" s="92" t="s">
        <v>163</v>
      </c>
      <c r="H63" s="137" t="s">
        <v>17</v>
      </c>
      <c r="I63" s="137" t="s">
        <v>164</v>
      </c>
      <c r="J63" s="197"/>
      <c r="K63" s="194"/>
      <c r="L63" s="167"/>
    </row>
    <row r="64" spans="1:12" s="162" customFormat="1" ht="67.5" customHeight="1">
      <c r="A64" s="15">
        <f t="shared" si="0"/>
        <v>62</v>
      </c>
      <c r="B64" s="181"/>
      <c r="C64" s="182"/>
      <c r="D64" s="189"/>
      <c r="E64" s="137" t="s">
        <v>29</v>
      </c>
      <c r="F64" s="174">
        <v>4</v>
      </c>
      <c r="G64" s="92" t="s">
        <v>165</v>
      </c>
      <c r="H64" s="137" t="s">
        <v>17</v>
      </c>
      <c r="I64" s="137" t="s">
        <v>88</v>
      </c>
      <c r="J64" s="197"/>
      <c r="K64" s="194"/>
      <c r="L64" s="167"/>
    </row>
    <row r="65" spans="1:12" s="162" customFormat="1" ht="67.5" customHeight="1">
      <c r="A65" s="15">
        <f t="shared" si="0"/>
        <v>63</v>
      </c>
      <c r="B65" s="181"/>
      <c r="C65" s="182"/>
      <c r="D65" s="189"/>
      <c r="E65" s="137" t="s">
        <v>32</v>
      </c>
      <c r="F65" s="174">
        <v>1</v>
      </c>
      <c r="G65" s="92" t="s">
        <v>166</v>
      </c>
      <c r="H65" s="137" t="s">
        <v>17</v>
      </c>
      <c r="I65" s="137" t="s">
        <v>147</v>
      </c>
      <c r="J65" s="197"/>
      <c r="K65" s="194"/>
      <c r="L65" s="167"/>
    </row>
    <row r="66" spans="1:12" s="162" customFormat="1" ht="67.5" customHeight="1">
      <c r="A66" s="15">
        <f t="shared" si="0"/>
        <v>64</v>
      </c>
      <c r="B66" s="181"/>
      <c r="C66" s="182"/>
      <c r="D66" s="189"/>
      <c r="E66" s="137" t="s">
        <v>35</v>
      </c>
      <c r="F66" s="174">
        <v>5</v>
      </c>
      <c r="G66" s="143" t="s">
        <v>167</v>
      </c>
      <c r="H66" s="137" t="s">
        <v>17</v>
      </c>
      <c r="I66" s="137" t="s">
        <v>37</v>
      </c>
      <c r="J66" s="197"/>
      <c r="K66" s="194"/>
      <c r="L66" s="167"/>
    </row>
    <row r="67" spans="1:12" s="162" customFormat="1" ht="129" customHeight="1">
      <c r="A67" s="15">
        <f aca="true" t="shared" si="1" ref="A67:A130">ROW()-2</f>
        <v>65</v>
      </c>
      <c r="B67" s="181"/>
      <c r="C67" s="182"/>
      <c r="D67" s="189"/>
      <c r="E67" s="137" t="s">
        <v>38</v>
      </c>
      <c r="F67" s="174">
        <v>2</v>
      </c>
      <c r="G67" s="92" t="s">
        <v>67</v>
      </c>
      <c r="H67" s="137" t="s">
        <v>17</v>
      </c>
      <c r="I67" s="137" t="s">
        <v>68</v>
      </c>
      <c r="J67" s="197"/>
      <c r="K67" s="194"/>
      <c r="L67" s="167"/>
    </row>
    <row r="68" spans="1:12" s="162" customFormat="1" ht="90" customHeight="1">
      <c r="A68" s="15">
        <f t="shared" si="1"/>
        <v>66</v>
      </c>
      <c r="B68" s="181"/>
      <c r="C68" s="182"/>
      <c r="D68" s="189"/>
      <c r="E68" s="137" t="s">
        <v>168</v>
      </c>
      <c r="F68" s="174">
        <v>2</v>
      </c>
      <c r="G68" s="92" t="s">
        <v>169</v>
      </c>
      <c r="H68" s="137" t="s">
        <v>17</v>
      </c>
      <c r="I68" s="137" t="s">
        <v>156</v>
      </c>
      <c r="J68" s="197"/>
      <c r="K68" s="194"/>
      <c r="L68" s="167"/>
    </row>
    <row r="69" spans="1:12" s="162" customFormat="1" ht="90" customHeight="1">
      <c r="A69" s="15">
        <f t="shared" si="1"/>
        <v>67</v>
      </c>
      <c r="B69" s="181"/>
      <c r="C69" s="182"/>
      <c r="D69" s="189"/>
      <c r="E69" s="137" t="s">
        <v>41</v>
      </c>
      <c r="F69" s="174">
        <v>1</v>
      </c>
      <c r="G69" s="92" t="s">
        <v>170</v>
      </c>
      <c r="H69" s="137" t="s">
        <v>17</v>
      </c>
      <c r="I69" s="137" t="s">
        <v>43</v>
      </c>
      <c r="J69" s="197"/>
      <c r="K69" s="194"/>
      <c r="L69" s="167"/>
    </row>
    <row r="70" spans="1:12" s="162" customFormat="1" ht="90" customHeight="1">
      <c r="A70" s="15">
        <f t="shared" si="1"/>
        <v>68</v>
      </c>
      <c r="B70" s="181"/>
      <c r="C70" s="182"/>
      <c r="D70" s="189"/>
      <c r="E70" s="137" t="s">
        <v>171</v>
      </c>
      <c r="F70" s="174">
        <v>1</v>
      </c>
      <c r="G70" s="92" t="s">
        <v>172</v>
      </c>
      <c r="H70" s="137" t="s">
        <v>17</v>
      </c>
      <c r="I70" s="137" t="s">
        <v>173</v>
      </c>
      <c r="J70" s="197"/>
      <c r="K70" s="194"/>
      <c r="L70" s="167"/>
    </row>
    <row r="71" spans="1:12" s="162" customFormat="1" ht="90" customHeight="1">
      <c r="A71" s="15">
        <f t="shared" si="1"/>
        <v>69</v>
      </c>
      <c r="B71" s="181"/>
      <c r="C71" s="182"/>
      <c r="D71" s="189"/>
      <c r="E71" s="137" t="s">
        <v>174</v>
      </c>
      <c r="F71" s="174">
        <v>1</v>
      </c>
      <c r="G71" s="92" t="s">
        <v>175</v>
      </c>
      <c r="H71" s="137" t="s">
        <v>17</v>
      </c>
      <c r="I71" s="137" t="s">
        <v>176</v>
      </c>
      <c r="J71" s="197"/>
      <c r="K71" s="194"/>
      <c r="L71" s="167"/>
    </row>
    <row r="72" spans="1:12" s="162" customFormat="1" ht="90" customHeight="1">
      <c r="A72" s="15">
        <f t="shared" si="1"/>
        <v>70</v>
      </c>
      <c r="B72" s="181"/>
      <c r="C72" s="182"/>
      <c r="D72" s="189"/>
      <c r="E72" s="137" t="s">
        <v>97</v>
      </c>
      <c r="F72" s="174">
        <v>1</v>
      </c>
      <c r="G72" s="92" t="s">
        <v>177</v>
      </c>
      <c r="H72" s="137" t="s">
        <v>17</v>
      </c>
      <c r="I72" s="137" t="s">
        <v>99</v>
      </c>
      <c r="J72" s="197"/>
      <c r="K72" s="194"/>
      <c r="L72" s="167"/>
    </row>
    <row r="73" spans="1:12" s="162" customFormat="1" ht="90" customHeight="1">
      <c r="A73" s="15">
        <f t="shared" si="1"/>
        <v>71</v>
      </c>
      <c r="B73" s="181"/>
      <c r="C73" s="182"/>
      <c r="D73" s="189"/>
      <c r="E73" s="137" t="s">
        <v>100</v>
      </c>
      <c r="F73" s="174">
        <v>1</v>
      </c>
      <c r="G73" s="92" t="s">
        <v>178</v>
      </c>
      <c r="H73" s="137" t="s">
        <v>17</v>
      </c>
      <c r="I73" s="137" t="s">
        <v>102</v>
      </c>
      <c r="J73" s="197"/>
      <c r="K73" s="194"/>
      <c r="L73" s="167"/>
    </row>
    <row r="74" spans="1:12" s="162" customFormat="1" ht="90" customHeight="1">
      <c r="A74" s="15">
        <f t="shared" si="1"/>
        <v>72</v>
      </c>
      <c r="B74" s="181"/>
      <c r="C74" s="182"/>
      <c r="D74" s="189"/>
      <c r="E74" s="137" t="s">
        <v>179</v>
      </c>
      <c r="F74" s="174">
        <v>1</v>
      </c>
      <c r="G74" s="92" t="s">
        <v>180</v>
      </c>
      <c r="H74" s="137" t="s">
        <v>17</v>
      </c>
      <c r="I74" s="137" t="s">
        <v>181</v>
      </c>
      <c r="J74" s="197"/>
      <c r="K74" s="194"/>
      <c r="L74" s="167"/>
    </row>
    <row r="75" spans="1:12" s="162" customFormat="1" ht="90" customHeight="1">
      <c r="A75" s="15">
        <f t="shared" si="1"/>
        <v>73</v>
      </c>
      <c r="B75" s="181"/>
      <c r="C75" s="182"/>
      <c r="D75" s="189"/>
      <c r="E75" s="137" t="s">
        <v>69</v>
      </c>
      <c r="F75" s="174">
        <v>1</v>
      </c>
      <c r="G75" s="92" t="s">
        <v>70</v>
      </c>
      <c r="H75" s="137" t="s">
        <v>17</v>
      </c>
      <c r="I75" s="137" t="s">
        <v>71</v>
      </c>
      <c r="J75" s="197"/>
      <c r="K75" s="194"/>
      <c r="L75" s="167"/>
    </row>
    <row r="76" spans="1:12" s="162" customFormat="1" ht="72" customHeight="1">
      <c r="A76" s="15">
        <f t="shared" si="1"/>
        <v>74</v>
      </c>
      <c r="B76" s="181"/>
      <c r="C76" s="182"/>
      <c r="D76" s="189"/>
      <c r="E76" s="137" t="s">
        <v>182</v>
      </c>
      <c r="F76" s="174">
        <v>1</v>
      </c>
      <c r="G76" s="92" t="s">
        <v>183</v>
      </c>
      <c r="H76" s="137" t="s">
        <v>17</v>
      </c>
      <c r="I76" s="137" t="s">
        <v>184</v>
      </c>
      <c r="J76" s="197"/>
      <c r="K76" s="194"/>
      <c r="L76" s="167"/>
    </row>
    <row r="77" spans="1:12" s="162" customFormat="1" ht="72" customHeight="1">
      <c r="A77" s="15">
        <f t="shared" si="1"/>
        <v>75</v>
      </c>
      <c r="B77" s="181"/>
      <c r="C77" s="182"/>
      <c r="D77" s="189"/>
      <c r="E77" s="137" t="s">
        <v>72</v>
      </c>
      <c r="F77" s="174">
        <v>1</v>
      </c>
      <c r="G77" s="92" t="s">
        <v>73</v>
      </c>
      <c r="H77" s="137" t="s">
        <v>17</v>
      </c>
      <c r="I77" s="137" t="s">
        <v>109</v>
      </c>
      <c r="J77" s="197"/>
      <c r="K77" s="194"/>
      <c r="L77" s="167"/>
    </row>
    <row r="78" spans="1:12" s="162" customFormat="1" ht="72" customHeight="1">
      <c r="A78" s="15">
        <f t="shared" si="1"/>
        <v>76</v>
      </c>
      <c r="B78" s="181"/>
      <c r="C78" s="182"/>
      <c r="D78" s="189"/>
      <c r="E78" s="137" t="s">
        <v>185</v>
      </c>
      <c r="F78" s="174">
        <v>2</v>
      </c>
      <c r="G78" s="92" t="s">
        <v>186</v>
      </c>
      <c r="H78" s="137" t="s">
        <v>17</v>
      </c>
      <c r="I78" s="137" t="s">
        <v>187</v>
      </c>
      <c r="J78" s="197"/>
      <c r="K78" s="194"/>
      <c r="L78" s="167"/>
    </row>
    <row r="79" spans="1:12" s="162" customFormat="1" ht="72" customHeight="1">
      <c r="A79" s="15">
        <f t="shared" si="1"/>
        <v>77</v>
      </c>
      <c r="B79" s="181"/>
      <c r="C79" s="182"/>
      <c r="D79" s="189"/>
      <c r="E79" s="137" t="s">
        <v>50</v>
      </c>
      <c r="F79" s="153">
        <v>8</v>
      </c>
      <c r="G79" s="92" t="s">
        <v>188</v>
      </c>
      <c r="H79" s="137" t="s">
        <v>17</v>
      </c>
      <c r="I79" s="137" t="s">
        <v>68</v>
      </c>
      <c r="J79" s="197"/>
      <c r="K79" s="194"/>
      <c r="L79" s="167"/>
    </row>
    <row r="80" spans="1:12" s="162" customFormat="1" ht="72" customHeight="1">
      <c r="A80" s="15">
        <f t="shared" si="1"/>
        <v>78</v>
      </c>
      <c r="B80" s="184"/>
      <c r="C80" s="185"/>
      <c r="D80" s="198"/>
      <c r="E80" s="137" t="s">
        <v>52</v>
      </c>
      <c r="F80" s="153">
        <v>3</v>
      </c>
      <c r="G80" s="92" t="s">
        <v>189</v>
      </c>
      <c r="H80" s="137" t="s">
        <v>17</v>
      </c>
      <c r="I80" s="137" t="s">
        <v>37</v>
      </c>
      <c r="J80" s="205"/>
      <c r="K80" s="195"/>
      <c r="L80" s="167"/>
    </row>
    <row r="81" spans="1:12" s="162" customFormat="1" ht="48.75" customHeight="1">
      <c r="A81" s="15">
        <f t="shared" si="1"/>
        <v>79</v>
      </c>
      <c r="B81" s="163" t="s">
        <v>190</v>
      </c>
      <c r="C81" s="164" t="s">
        <v>191</v>
      </c>
      <c r="D81" s="165">
        <v>27</v>
      </c>
      <c r="E81" s="137" t="s">
        <v>15</v>
      </c>
      <c r="F81" s="137">
        <v>3</v>
      </c>
      <c r="G81" s="143" t="s">
        <v>192</v>
      </c>
      <c r="H81" s="137" t="s">
        <v>17</v>
      </c>
      <c r="I81" s="137" t="s">
        <v>18</v>
      </c>
      <c r="J81" s="153" t="s">
        <v>159</v>
      </c>
      <c r="K81" s="170" t="s">
        <v>193</v>
      </c>
      <c r="L81" s="137" t="s">
        <v>80</v>
      </c>
    </row>
    <row r="82" spans="1:12" s="162" customFormat="1" ht="48.75" customHeight="1">
      <c r="A82" s="15">
        <f t="shared" si="1"/>
        <v>80</v>
      </c>
      <c r="B82" s="163"/>
      <c r="C82" s="164"/>
      <c r="D82" s="165"/>
      <c r="E82" s="137" t="s">
        <v>26</v>
      </c>
      <c r="F82" s="137">
        <v>3</v>
      </c>
      <c r="G82" s="143" t="s">
        <v>194</v>
      </c>
      <c r="H82" s="137" t="s">
        <v>17</v>
      </c>
      <c r="I82" s="137" t="s">
        <v>64</v>
      </c>
      <c r="J82" s="153"/>
      <c r="K82" s="170"/>
      <c r="L82" s="137" t="s">
        <v>80</v>
      </c>
    </row>
    <row r="83" spans="1:12" s="162" customFormat="1" ht="48.75" customHeight="1">
      <c r="A83" s="15">
        <f t="shared" si="1"/>
        <v>81</v>
      </c>
      <c r="B83" s="163"/>
      <c r="C83" s="164"/>
      <c r="D83" s="165"/>
      <c r="E83" s="137" t="s">
        <v>22</v>
      </c>
      <c r="F83" s="167">
        <v>3</v>
      </c>
      <c r="G83" s="143" t="s">
        <v>195</v>
      </c>
      <c r="H83" s="137" t="s">
        <v>17</v>
      </c>
      <c r="I83" s="137" t="s">
        <v>62</v>
      </c>
      <c r="J83" s="153"/>
      <c r="K83" s="170"/>
      <c r="L83" s="137"/>
    </row>
    <row r="84" spans="1:12" s="162" customFormat="1" ht="48.75" customHeight="1">
      <c r="A84" s="15">
        <f t="shared" si="1"/>
        <v>82</v>
      </c>
      <c r="B84" s="163"/>
      <c r="C84" s="164"/>
      <c r="D84" s="165"/>
      <c r="E84" s="137" t="s">
        <v>84</v>
      </c>
      <c r="F84" s="137">
        <v>2</v>
      </c>
      <c r="G84" s="143" t="s">
        <v>196</v>
      </c>
      <c r="H84" s="137" t="s">
        <v>17</v>
      </c>
      <c r="I84" s="137" t="s">
        <v>86</v>
      </c>
      <c r="J84" s="153"/>
      <c r="K84" s="170"/>
      <c r="L84" s="137"/>
    </row>
    <row r="85" spans="1:12" s="162" customFormat="1" ht="48.75" customHeight="1">
      <c r="A85" s="15">
        <f t="shared" si="1"/>
        <v>83</v>
      </c>
      <c r="B85" s="163"/>
      <c r="C85" s="164"/>
      <c r="D85" s="165"/>
      <c r="E85" s="137" t="s">
        <v>29</v>
      </c>
      <c r="F85" s="137">
        <v>2</v>
      </c>
      <c r="G85" s="143" t="s">
        <v>197</v>
      </c>
      <c r="H85" s="137" t="s">
        <v>17</v>
      </c>
      <c r="I85" s="137" t="s">
        <v>88</v>
      </c>
      <c r="J85" s="153"/>
      <c r="K85" s="170"/>
      <c r="L85" s="137"/>
    </row>
    <row r="86" spans="1:12" s="162" customFormat="1" ht="48.75" customHeight="1">
      <c r="A86" s="15">
        <f t="shared" si="1"/>
        <v>84</v>
      </c>
      <c r="B86" s="163"/>
      <c r="C86" s="164"/>
      <c r="D86" s="165"/>
      <c r="E86" s="137" t="s">
        <v>35</v>
      </c>
      <c r="F86" s="137">
        <v>1</v>
      </c>
      <c r="G86" s="143" t="s">
        <v>198</v>
      </c>
      <c r="H86" s="137" t="s">
        <v>17</v>
      </c>
      <c r="I86" s="137" t="s">
        <v>37</v>
      </c>
      <c r="J86" s="153"/>
      <c r="K86" s="170"/>
      <c r="L86" s="137"/>
    </row>
    <row r="87" spans="1:12" s="162" customFormat="1" ht="48.75" customHeight="1">
      <c r="A87" s="15">
        <f t="shared" si="1"/>
        <v>85</v>
      </c>
      <c r="B87" s="163"/>
      <c r="C87" s="164"/>
      <c r="D87" s="165"/>
      <c r="E87" s="137" t="s">
        <v>38</v>
      </c>
      <c r="F87" s="137">
        <v>2</v>
      </c>
      <c r="G87" s="143" t="s">
        <v>198</v>
      </c>
      <c r="H87" s="137" t="s">
        <v>17</v>
      </c>
      <c r="I87" s="137" t="s">
        <v>68</v>
      </c>
      <c r="J87" s="153"/>
      <c r="K87" s="170"/>
      <c r="L87" s="137"/>
    </row>
    <row r="88" spans="1:12" s="162" customFormat="1" ht="48.75" customHeight="1">
      <c r="A88" s="15">
        <f t="shared" si="1"/>
        <v>86</v>
      </c>
      <c r="B88" s="163"/>
      <c r="C88" s="164"/>
      <c r="D88" s="165"/>
      <c r="E88" s="137" t="s">
        <v>168</v>
      </c>
      <c r="F88" s="137">
        <v>1</v>
      </c>
      <c r="G88" s="143" t="s">
        <v>199</v>
      </c>
      <c r="H88" s="137" t="s">
        <v>17</v>
      </c>
      <c r="I88" s="137" t="s">
        <v>156</v>
      </c>
      <c r="J88" s="153"/>
      <c r="K88" s="170"/>
      <c r="L88" s="137"/>
    </row>
    <row r="89" spans="1:12" s="162" customFormat="1" ht="48.75" customHeight="1">
      <c r="A89" s="15">
        <f t="shared" si="1"/>
        <v>87</v>
      </c>
      <c r="B89" s="163"/>
      <c r="C89" s="164"/>
      <c r="D89" s="165"/>
      <c r="E89" s="137" t="s">
        <v>171</v>
      </c>
      <c r="F89" s="137">
        <v>1</v>
      </c>
      <c r="G89" s="143" t="s">
        <v>200</v>
      </c>
      <c r="H89" s="137" t="s">
        <v>17</v>
      </c>
      <c r="I89" s="137" t="s">
        <v>173</v>
      </c>
      <c r="J89" s="153"/>
      <c r="K89" s="170"/>
      <c r="L89" s="137"/>
    </row>
    <row r="90" spans="1:12" s="162" customFormat="1" ht="48.75" customHeight="1">
      <c r="A90" s="15">
        <f t="shared" si="1"/>
        <v>88</v>
      </c>
      <c r="B90" s="163"/>
      <c r="C90" s="164"/>
      <c r="D90" s="165"/>
      <c r="E90" s="137" t="s">
        <v>41</v>
      </c>
      <c r="F90" s="137">
        <v>1</v>
      </c>
      <c r="G90" s="143" t="s">
        <v>201</v>
      </c>
      <c r="H90" s="137" t="s">
        <v>17</v>
      </c>
      <c r="I90" s="137" t="s">
        <v>43</v>
      </c>
      <c r="J90" s="153"/>
      <c r="K90" s="170"/>
      <c r="L90" s="137"/>
    </row>
    <row r="91" spans="1:12" s="162" customFormat="1" ht="48.75" customHeight="1">
      <c r="A91" s="15">
        <f t="shared" si="1"/>
        <v>89</v>
      </c>
      <c r="B91" s="163"/>
      <c r="C91" s="164"/>
      <c r="D91" s="165"/>
      <c r="E91" s="137" t="s">
        <v>69</v>
      </c>
      <c r="F91" s="137">
        <v>1</v>
      </c>
      <c r="G91" s="143" t="s">
        <v>202</v>
      </c>
      <c r="H91" s="137" t="s">
        <v>17</v>
      </c>
      <c r="I91" s="137" t="s">
        <v>71</v>
      </c>
      <c r="J91" s="153"/>
      <c r="K91" s="170"/>
      <c r="L91" s="137"/>
    </row>
    <row r="92" spans="1:12" s="162" customFormat="1" ht="48.75" customHeight="1">
      <c r="A92" s="15">
        <f t="shared" si="1"/>
        <v>90</v>
      </c>
      <c r="B92" s="163"/>
      <c r="C92" s="164"/>
      <c r="D92" s="165"/>
      <c r="E92" s="137" t="s">
        <v>100</v>
      </c>
      <c r="F92" s="137">
        <v>1</v>
      </c>
      <c r="G92" s="143" t="s">
        <v>203</v>
      </c>
      <c r="H92" s="137" t="s">
        <v>17</v>
      </c>
      <c r="I92" s="137" t="s">
        <v>102</v>
      </c>
      <c r="J92" s="153"/>
      <c r="K92" s="170"/>
      <c r="L92" s="137"/>
    </row>
    <row r="93" spans="1:12" s="162" customFormat="1" ht="48.75" customHeight="1">
      <c r="A93" s="15">
        <f t="shared" si="1"/>
        <v>91</v>
      </c>
      <c r="B93" s="163"/>
      <c r="C93" s="164"/>
      <c r="D93" s="165"/>
      <c r="E93" s="137" t="s">
        <v>44</v>
      </c>
      <c r="F93" s="137">
        <v>1</v>
      </c>
      <c r="G93" s="143" t="s">
        <v>204</v>
      </c>
      <c r="H93" s="137" t="s">
        <v>17</v>
      </c>
      <c r="I93" s="137" t="s">
        <v>104</v>
      </c>
      <c r="J93" s="153"/>
      <c r="K93" s="170"/>
      <c r="L93" s="137"/>
    </row>
    <row r="94" spans="1:12" s="162" customFormat="1" ht="48.75" customHeight="1">
      <c r="A94" s="15">
        <f t="shared" si="1"/>
        <v>92</v>
      </c>
      <c r="B94" s="163"/>
      <c r="C94" s="164"/>
      <c r="D94" s="165"/>
      <c r="E94" s="137" t="s">
        <v>72</v>
      </c>
      <c r="F94" s="137">
        <v>5</v>
      </c>
      <c r="G94" s="143" t="s">
        <v>205</v>
      </c>
      <c r="H94" s="137" t="s">
        <v>17</v>
      </c>
      <c r="I94" s="137" t="s">
        <v>206</v>
      </c>
      <c r="J94" s="153"/>
      <c r="K94" s="170"/>
      <c r="L94" s="167"/>
    </row>
    <row r="95" spans="1:12" s="162" customFormat="1" ht="72.75" customHeight="1">
      <c r="A95" s="15">
        <f t="shared" si="1"/>
        <v>93</v>
      </c>
      <c r="B95" s="163" t="s">
        <v>207</v>
      </c>
      <c r="C95" s="199" t="s">
        <v>208</v>
      </c>
      <c r="D95" s="165">
        <v>16</v>
      </c>
      <c r="E95" s="141" t="s">
        <v>84</v>
      </c>
      <c r="F95" s="141">
        <v>2</v>
      </c>
      <c r="G95" s="200" t="s">
        <v>209</v>
      </c>
      <c r="H95" s="137" t="s">
        <v>17</v>
      </c>
      <c r="I95" s="141" t="s">
        <v>210</v>
      </c>
      <c r="J95" s="153" t="s">
        <v>19</v>
      </c>
      <c r="K95" s="170" t="s">
        <v>211</v>
      </c>
      <c r="L95" s="137" t="s">
        <v>80</v>
      </c>
    </row>
    <row r="96" spans="1:12" s="162" customFormat="1" ht="72.75" customHeight="1">
      <c r="A96" s="15">
        <f t="shared" si="1"/>
        <v>94</v>
      </c>
      <c r="B96" s="163"/>
      <c r="C96" s="199"/>
      <c r="D96" s="165"/>
      <c r="E96" s="141" t="s">
        <v>212</v>
      </c>
      <c r="F96" s="141">
        <v>1</v>
      </c>
      <c r="G96" s="200" t="s">
        <v>213</v>
      </c>
      <c r="H96" s="137" t="s">
        <v>17</v>
      </c>
      <c r="I96" s="141" t="s">
        <v>164</v>
      </c>
      <c r="J96" s="153"/>
      <c r="K96" s="170"/>
      <c r="L96" s="167" t="s">
        <v>80</v>
      </c>
    </row>
    <row r="97" spans="1:12" s="162" customFormat="1" ht="72.75" customHeight="1">
      <c r="A97" s="15">
        <f t="shared" si="1"/>
        <v>95</v>
      </c>
      <c r="B97" s="163"/>
      <c r="C97" s="199"/>
      <c r="D97" s="165"/>
      <c r="E97" s="141" t="s">
        <v>29</v>
      </c>
      <c r="F97" s="141">
        <v>1</v>
      </c>
      <c r="G97" s="200" t="s">
        <v>214</v>
      </c>
      <c r="H97" s="137" t="s">
        <v>17</v>
      </c>
      <c r="I97" s="141" t="s">
        <v>215</v>
      </c>
      <c r="J97" s="153"/>
      <c r="K97" s="170"/>
      <c r="L97" s="167"/>
    </row>
    <row r="98" spans="1:12" s="162" customFormat="1" ht="72.75" customHeight="1">
      <c r="A98" s="15">
        <f t="shared" si="1"/>
        <v>96</v>
      </c>
      <c r="B98" s="163"/>
      <c r="C98" s="199"/>
      <c r="D98" s="165"/>
      <c r="E98" s="141" t="s">
        <v>216</v>
      </c>
      <c r="F98" s="141">
        <v>1</v>
      </c>
      <c r="G98" s="200" t="s">
        <v>217</v>
      </c>
      <c r="H98" s="137" t="s">
        <v>17</v>
      </c>
      <c r="I98" s="141" t="s">
        <v>218</v>
      </c>
      <c r="J98" s="153"/>
      <c r="K98" s="170"/>
      <c r="L98" s="167"/>
    </row>
    <row r="99" spans="1:12" s="162" customFormat="1" ht="72.75" customHeight="1">
      <c r="A99" s="15">
        <f t="shared" si="1"/>
        <v>97</v>
      </c>
      <c r="B99" s="163"/>
      <c r="C99" s="199"/>
      <c r="D99" s="165"/>
      <c r="E99" s="141" t="s">
        <v>69</v>
      </c>
      <c r="F99" s="141">
        <v>1</v>
      </c>
      <c r="G99" s="200" t="s">
        <v>219</v>
      </c>
      <c r="H99" s="137" t="s">
        <v>17</v>
      </c>
      <c r="I99" s="141" t="s">
        <v>107</v>
      </c>
      <c r="J99" s="153"/>
      <c r="K99" s="170"/>
      <c r="L99" s="167"/>
    </row>
    <row r="100" spans="1:12" s="162" customFormat="1" ht="91.5" customHeight="1">
      <c r="A100" s="15">
        <f t="shared" si="1"/>
        <v>98</v>
      </c>
      <c r="B100" s="163"/>
      <c r="C100" s="199"/>
      <c r="D100" s="165"/>
      <c r="E100" s="141" t="s">
        <v>168</v>
      </c>
      <c r="F100" s="141">
        <v>1</v>
      </c>
      <c r="G100" s="200" t="s">
        <v>220</v>
      </c>
      <c r="H100" s="137" t="s">
        <v>17</v>
      </c>
      <c r="I100" s="141" t="s">
        <v>156</v>
      </c>
      <c r="J100" s="153"/>
      <c r="K100" s="170"/>
      <c r="L100" s="137"/>
    </row>
    <row r="101" spans="1:12" s="162" customFormat="1" ht="91.5" customHeight="1">
      <c r="A101" s="15">
        <f t="shared" si="1"/>
        <v>99</v>
      </c>
      <c r="B101" s="163"/>
      <c r="C101" s="199"/>
      <c r="D101" s="165"/>
      <c r="E101" s="67" t="s">
        <v>221</v>
      </c>
      <c r="F101" s="137">
        <v>9</v>
      </c>
      <c r="G101" s="200" t="s">
        <v>222</v>
      </c>
      <c r="H101" s="137" t="s">
        <v>17</v>
      </c>
      <c r="I101" s="67" t="s">
        <v>223</v>
      </c>
      <c r="J101" s="153"/>
      <c r="K101" s="170"/>
      <c r="L101" s="167"/>
    </row>
    <row r="102" spans="1:12" s="162" customFormat="1" ht="408.75" customHeight="1">
      <c r="A102" s="15">
        <f t="shared" si="1"/>
        <v>100</v>
      </c>
      <c r="B102" s="163" t="s">
        <v>224</v>
      </c>
      <c r="C102" s="156" t="s">
        <v>225</v>
      </c>
      <c r="D102" s="165">
        <v>1</v>
      </c>
      <c r="E102" s="67" t="s">
        <v>41</v>
      </c>
      <c r="F102" s="137">
        <v>1</v>
      </c>
      <c r="G102" s="201" t="s">
        <v>226</v>
      </c>
      <c r="H102" s="137" t="s">
        <v>17</v>
      </c>
      <c r="I102" s="67" t="s">
        <v>227</v>
      </c>
      <c r="J102" s="153" t="s">
        <v>19</v>
      </c>
      <c r="K102" s="170" t="s">
        <v>228</v>
      </c>
      <c r="L102" s="167"/>
    </row>
    <row r="103" spans="1:12" s="162" customFormat="1" ht="129.75">
      <c r="A103" s="15">
        <f t="shared" si="1"/>
        <v>101</v>
      </c>
      <c r="B103" s="178" t="s">
        <v>229</v>
      </c>
      <c r="C103" s="179" t="s">
        <v>230</v>
      </c>
      <c r="D103" s="180">
        <v>22</v>
      </c>
      <c r="E103" s="174" t="s">
        <v>35</v>
      </c>
      <c r="F103" s="137">
        <v>7</v>
      </c>
      <c r="G103" s="202" t="s">
        <v>231</v>
      </c>
      <c r="H103" s="137" t="s">
        <v>17</v>
      </c>
      <c r="I103" s="174" t="s">
        <v>232</v>
      </c>
      <c r="J103" s="153" t="s">
        <v>233</v>
      </c>
      <c r="K103" s="206" t="s">
        <v>234</v>
      </c>
      <c r="L103" s="137"/>
    </row>
    <row r="104" spans="1:12" s="162" customFormat="1" ht="129.75">
      <c r="A104" s="15">
        <f t="shared" si="1"/>
        <v>102</v>
      </c>
      <c r="B104" s="181"/>
      <c r="C104" s="182"/>
      <c r="D104" s="183"/>
      <c r="E104" s="174" t="s">
        <v>38</v>
      </c>
      <c r="F104" s="137">
        <v>1</v>
      </c>
      <c r="G104" s="202" t="s">
        <v>235</v>
      </c>
      <c r="H104" s="137" t="s">
        <v>17</v>
      </c>
      <c r="I104" s="174" t="s">
        <v>236</v>
      </c>
      <c r="J104" s="196" t="s">
        <v>237</v>
      </c>
      <c r="K104" s="207"/>
      <c r="L104" s="167"/>
    </row>
    <row r="105" spans="1:12" s="162" customFormat="1" ht="171" customHeight="1">
      <c r="A105" s="15">
        <f t="shared" si="1"/>
        <v>103</v>
      </c>
      <c r="B105" s="181"/>
      <c r="C105" s="182"/>
      <c r="D105" s="183"/>
      <c r="E105" s="174" t="s">
        <v>238</v>
      </c>
      <c r="F105" s="137">
        <v>8</v>
      </c>
      <c r="G105" s="92" t="s">
        <v>239</v>
      </c>
      <c r="H105" s="137" t="s">
        <v>17</v>
      </c>
      <c r="I105" s="174" t="s">
        <v>240</v>
      </c>
      <c r="J105" s="205"/>
      <c r="K105" s="207"/>
      <c r="L105" s="167"/>
    </row>
    <row r="106" spans="1:12" s="162" customFormat="1" ht="90" customHeight="1">
      <c r="A106" s="15">
        <f t="shared" si="1"/>
        <v>104</v>
      </c>
      <c r="B106" s="181"/>
      <c r="C106" s="182"/>
      <c r="D106" s="183"/>
      <c r="E106" s="174" t="s">
        <v>241</v>
      </c>
      <c r="F106" s="137">
        <v>1</v>
      </c>
      <c r="G106" s="92" t="s">
        <v>242</v>
      </c>
      <c r="H106" s="137" t="s">
        <v>17</v>
      </c>
      <c r="I106" s="174" t="s">
        <v>243</v>
      </c>
      <c r="J106" s="153" t="s">
        <v>19</v>
      </c>
      <c r="K106" s="207"/>
      <c r="L106" s="167"/>
    </row>
    <row r="107" spans="1:12" s="162" customFormat="1" ht="117" customHeight="1">
      <c r="A107" s="15">
        <f t="shared" si="1"/>
        <v>105</v>
      </c>
      <c r="B107" s="181"/>
      <c r="C107" s="182"/>
      <c r="D107" s="183"/>
      <c r="E107" s="203" t="s">
        <v>244</v>
      </c>
      <c r="F107" s="137">
        <v>3</v>
      </c>
      <c r="G107" s="143" t="s">
        <v>245</v>
      </c>
      <c r="H107" s="137" t="s">
        <v>17</v>
      </c>
      <c r="I107" s="174" t="s">
        <v>246</v>
      </c>
      <c r="J107" s="67" t="s">
        <v>237</v>
      </c>
      <c r="K107" s="207"/>
      <c r="L107" s="167"/>
    </row>
    <row r="108" spans="1:12" s="162" customFormat="1" ht="168" customHeight="1">
      <c r="A108" s="15">
        <f t="shared" si="1"/>
        <v>106</v>
      </c>
      <c r="B108" s="181"/>
      <c r="C108" s="182"/>
      <c r="D108" s="183"/>
      <c r="E108" s="203" t="s">
        <v>247</v>
      </c>
      <c r="F108" s="137">
        <v>1</v>
      </c>
      <c r="G108" s="143" t="s">
        <v>248</v>
      </c>
      <c r="H108" s="137" t="s">
        <v>17</v>
      </c>
      <c r="I108" s="174" t="s">
        <v>249</v>
      </c>
      <c r="J108" s="208" t="s">
        <v>19</v>
      </c>
      <c r="K108" s="207"/>
      <c r="L108" s="167"/>
    </row>
    <row r="109" spans="1:12" s="162" customFormat="1" ht="148.5" customHeight="1">
      <c r="A109" s="15">
        <f t="shared" si="1"/>
        <v>107</v>
      </c>
      <c r="B109" s="184"/>
      <c r="C109" s="185"/>
      <c r="D109" s="186"/>
      <c r="E109" s="203" t="s">
        <v>250</v>
      </c>
      <c r="F109" s="137">
        <v>1</v>
      </c>
      <c r="G109" s="143" t="s">
        <v>251</v>
      </c>
      <c r="H109" s="137" t="s">
        <v>17</v>
      </c>
      <c r="I109" s="174" t="s">
        <v>249</v>
      </c>
      <c r="J109" s="209"/>
      <c r="K109" s="210"/>
      <c r="L109" s="167"/>
    </row>
    <row r="110" spans="1:12" s="162" customFormat="1" ht="195" customHeight="1">
      <c r="A110" s="15">
        <f t="shared" si="1"/>
        <v>108</v>
      </c>
      <c r="B110" s="163" t="s">
        <v>252</v>
      </c>
      <c r="C110" s="164" t="s">
        <v>253</v>
      </c>
      <c r="D110" s="108">
        <v>2</v>
      </c>
      <c r="E110" s="141" t="s">
        <v>254</v>
      </c>
      <c r="F110" s="141">
        <v>1</v>
      </c>
      <c r="G110" s="204" t="s">
        <v>255</v>
      </c>
      <c r="H110" s="64" t="s">
        <v>17</v>
      </c>
      <c r="I110" s="141" t="s">
        <v>256</v>
      </c>
      <c r="J110" s="153" t="s">
        <v>237</v>
      </c>
      <c r="K110" s="170" t="s">
        <v>257</v>
      </c>
      <c r="L110" s="137"/>
    </row>
    <row r="111" spans="1:12" s="162" customFormat="1" ht="195" customHeight="1">
      <c r="A111" s="15">
        <f t="shared" si="1"/>
        <v>109</v>
      </c>
      <c r="B111" s="163"/>
      <c r="C111" s="164"/>
      <c r="D111" s="108"/>
      <c r="E111" s="141" t="s">
        <v>258</v>
      </c>
      <c r="F111" s="141">
        <v>1</v>
      </c>
      <c r="G111" s="92" t="s">
        <v>259</v>
      </c>
      <c r="H111" s="64" t="s">
        <v>17</v>
      </c>
      <c r="I111" s="141" t="s">
        <v>72</v>
      </c>
      <c r="J111" s="153"/>
      <c r="K111" s="170"/>
      <c r="L111" s="167"/>
    </row>
    <row r="112" ht="39.75" customHeight="1"/>
  </sheetData>
  <sheetProtection/>
  <mergeCells count="52">
    <mergeCell ref="A1:L1"/>
    <mergeCell ref="B3:B15"/>
    <mergeCell ref="B16:B22"/>
    <mergeCell ref="B23:B37"/>
    <mergeCell ref="B38:B48"/>
    <mergeCell ref="B49:B58"/>
    <mergeCell ref="B59:B80"/>
    <mergeCell ref="B81:B94"/>
    <mergeCell ref="B95:B101"/>
    <mergeCell ref="B103:B109"/>
    <mergeCell ref="B110:B111"/>
    <mergeCell ref="C3:C15"/>
    <mergeCell ref="C16:C22"/>
    <mergeCell ref="C23:C37"/>
    <mergeCell ref="C38:C48"/>
    <mergeCell ref="C49:C58"/>
    <mergeCell ref="C59:C80"/>
    <mergeCell ref="C81:C94"/>
    <mergeCell ref="C95:C101"/>
    <mergeCell ref="C103:C109"/>
    <mergeCell ref="C110:C111"/>
    <mergeCell ref="D3:D15"/>
    <mergeCell ref="D16:D22"/>
    <mergeCell ref="D23:D37"/>
    <mergeCell ref="D38:D48"/>
    <mergeCell ref="D49:D58"/>
    <mergeCell ref="D59:D80"/>
    <mergeCell ref="D81:D94"/>
    <mergeCell ref="D95:D101"/>
    <mergeCell ref="D103:D109"/>
    <mergeCell ref="D110:D111"/>
    <mergeCell ref="J3:J15"/>
    <mergeCell ref="J16:J22"/>
    <mergeCell ref="J23:J37"/>
    <mergeCell ref="J38:J48"/>
    <mergeCell ref="J49:J58"/>
    <mergeCell ref="J59:J80"/>
    <mergeCell ref="J81:J94"/>
    <mergeCell ref="J95:J101"/>
    <mergeCell ref="J104:J105"/>
    <mergeCell ref="J108:J109"/>
    <mergeCell ref="J110:J111"/>
    <mergeCell ref="K3:K15"/>
    <mergeCell ref="K16:K22"/>
    <mergeCell ref="K23:K37"/>
    <mergeCell ref="K38:K48"/>
    <mergeCell ref="K49:K58"/>
    <mergeCell ref="K59:K80"/>
    <mergeCell ref="K81:K94"/>
    <mergeCell ref="K95:K101"/>
    <mergeCell ref="K103:K109"/>
    <mergeCell ref="K110:K111"/>
  </mergeCells>
  <printOptions/>
  <pageMargins left="0.75" right="0.75" top="1" bottom="1" header="0.5" footer="0.5"/>
  <pageSetup fitToHeight="0" fitToWidth="1" orientation="landscape" paperSize="9" scale="88"/>
</worksheet>
</file>

<file path=xl/worksheets/sheet3.xml><?xml version="1.0" encoding="utf-8"?>
<worksheet xmlns="http://schemas.openxmlformats.org/spreadsheetml/2006/main" xmlns:r="http://schemas.openxmlformats.org/officeDocument/2006/relationships">
  <sheetPr>
    <pageSetUpPr fitToPage="1"/>
  </sheetPr>
  <dimension ref="A1:M66"/>
  <sheetViews>
    <sheetView zoomScale="70" zoomScaleNormal="70" zoomScaleSheetLayoutView="100" workbookViewId="0" topLeftCell="A1">
      <pane ySplit="2" topLeftCell="A49" activePane="bottomLeft" state="frozen"/>
      <selection pane="bottomLeft" activeCell="K47" sqref="K47:K53"/>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162" customFormat="1" ht="207.75" customHeight="1">
      <c r="A3" s="15">
        <f aca="true" t="shared" si="0" ref="A3:A21">ROW()-2</f>
        <v>1</v>
      </c>
      <c r="B3" s="163" t="s">
        <v>260</v>
      </c>
      <c r="C3" s="164" t="s">
        <v>261</v>
      </c>
      <c r="D3" s="165">
        <v>21</v>
      </c>
      <c r="E3" s="64" t="s">
        <v>84</v>
      </c>
      <c r="F3" s="64">
        <v>3</v>
      </c>
      <c r="G3" s="136" t="s">
        <v>262</v>
      </c>
      <c r="H3" s="137" t="s">
        <v>17</v>
      </c>
      <c r="I3" s="64" t="s">
        <v>263</v>
      </c>
      <c r="J3" s="137" t="s">
        <v>264</v>
      </c>
      <c r="K3" s="169" t="s">
        <v>265</v>
      </c>
      <c r="L3" s="64" t="s">
        <v>266</v>
      </c>
    </row>
    <row r="4" spans="1:12" s="162" customFormat="1" ht="174" customHeight="1">
      <c r="A4" s="15">
        <f t="shared" si="0"/>
        <v>2</v>
      </c>
      <c r="B4" s="163"/>
      <c r="C4" s="164"/>
      <c r="D4" s="165"/>
      <c r="E4" s="64" t="s">
        <v>267</v>
      </c>
      <c r="F4" s="64">
        <v>3</v>
      </c>
      <c r="G4" s="136" t="s">
        <v>268</v>
      </c>
      <c r="H4" s="137" t="s">
        <v>17</v>
      </c>
      <c r="I4" s="64" t="s">
        <v>269</v>
      </c>
      <c r="J4" s="137"/>
      <c r="K4" s="169"/>
      <c r="L4" s="64" t="s">
        <v>266</v>
      </c>
    </row>
    <row r="5" spans="1:12" s="162" customFormat="1" ht="174" customHeight="1">
      <c r="A5" s="15">
        <f t="shared" si="0"/>
        <v>3</v>
      </c>
      <c r="B5" s="163"/>
      <c r="C5" s="164"/>
      <c r="D5" s="165"/>
      <c r="E5" s="64" t="s">
        <v>26</v>
      </c>
      <c r="F5" s="64">
        <v>3</v>
      </c>
      <c r="G5" s="136" t="s">
        <v>270</v>
      </c>
      <c r="H5" s="137" t="s">
        <v>17</v>
      </c>
      <c r="I5" s="64" t="s">
        <v>271</v>
      </c>
      <c r="J5" s="137"/>
      <c r="K5" s="169"/>
      <c r="L5" s="64" t="s">
        <v>266</v>
      </c>
    </row>
    <row r="6" spans="1:12" s="162" customFormat="1" ht="190.5" customHeight="1">
      <c r="A6" s="15">
        <f t="shared" si="0"/>
        <v>4</v>
      </c>
      <c r="B6" s="163"/>
      <c r="C6" s="164"/>
      <c r="D6" s="165"/>
      <c r="E6" s="64" t="s">
        <v>22</v>
      </c>
      <c r="F6" s="64">
        <v>2</v>
      </c>
      <c r="G6" s="136" t="s">
        <v>272</v>
      </c>
      <c r="H6" s="137" t="s">
        <v>17</v>
      </c>
      <c r="I6" s="64" t="s">
        <v>273</v>
      </c>
      <c r="J6" s="137"/>
      <c r="K6" s="169"/>
      <c r="L6" s="64" t="s">
        <v>266</v>
      </c>
    </row>
    <row r="7" spans="1:12" s="162" customFormat="1" ht="180" customHeight="1">
      <c r="A7" s="15">
        <f t="shared" si="0"/>
        <v>5</v>
      </c>
      <c r="B7" s="163"/>
      <c r="C7" s="164"/>
      <c r="D7" s="165"/>
      <c r="E7" s="64" t="s">
        <v>15</v>
      </c>
      <c r="F7" s="64">
        <v>2</v>
      </c>
      <c r="G7" s="136" t="s">
        <v>274</v>
      </c>
      <c r="H7" s="137" t="s">
        <v>17</v>
      </c>
      <c r="I7" s="64" t="s">
        <v>275</v>
      </c>
      <c r="J7" s="137"/>
      <c r="K7" s="169"/>
      <c r="L7" s="64" t="s">
        <v>266</v>
      </c>
    </row>
    <row r="8" spans="1:12" s="162" customFormat="1" ht="132" customHeight="1">
      <c r="A8" s="15">
        <f t="shared" si="0"/>
        <v>6</v>
      </c>
      <c r="B8" s="163"/>
      <c r="C8" s="164"/>
      <c r="D8" s="165"/>
      <c r="E8" s="64" t="s">
        <v>69</v>
      </c>
      <c r="F8" s="64">
        <v>2</v>
      </c>
      <c r="G8" s="136" t="s">
        <v>276</v>
      </c>
      <c r="H8" s="137" t="s">
        <v>17</v>
      </c>
      <c r="I8" s="64" t="s">
        <v>277</v>
      </c>
      <c r="J8" s="137"/>
      <c r="K8" s="169"/>
      <c r="L8" s="64" t="s">
        <v>266</v>
      </c>
    </row>
    <row r="9" spans="1:12" s="162" customFormat="1" ht="84" customHeight="1">
      <c r="A9" s="15">
        <f t="shared" si="0"/>
        <v>7</v>
      </c>
      <c r="B9" s="163"/>
      <c r="C9" s="164"/>
      <c r="D9" s="165"/>
      <c r="E9" s="64" t="s">
        <v>278</v>
      </c>
      <c r="F9" s="64">
        <v>1</v>
      </c>
      <c r="G9" s="136" t="s">
        <v>279</v>
      </c>
      <c r="H9" s="137" t="s">
        <v>17</v>
      </c>
      <c r="I9" s="64" t="s">
        <v>280</v>
      </c>
      <c r="J9" s="137"/>
      <c r="K9" s="169"/>
      <c r="L9" s="64"/>
    </row>
    <row r="10" spans="1:12" s="162" customFormat="1" ht="180" customHeight="1">
      <c r="A10" s="15">
        <f t="shared" si="0"/>
        <v>8</v>
      </c>
      <c r="B10" s="163"/>
      <c r="C10" s="164"/>
      <c r="D10" s="165"/>
      <c r="E10" s="64" t="s">
        <v>72</v>
      </c>
      <c r="F10" s="64">
        <v>2</v>
      </c>
      <c r="G10" s="136" t="s">
        <v>281</v>
      </c>
      <c r="H10" s="137" t="s">
        <v>17</v>
      </c>
      <c r="I10" s="64" t="s">
        <v>282</v>
      </c>
      <c r="J10" s="137"/>
      <c r="K10" s="169"/>
      <c r="L10" s="64" t="s">
        <v>266</v>
      </c>
    </row>
    <row r="11" spans="1:12" s="162" customFormat="1" ht="150" customHeight="1">
      <c r="A11" s="15">
        <f t="shared" si="0"/>
        <v>9</v>
      </c>
      <c r="B11" s="163"/>
      <c r="C11" s="164"/>
      <c r="D11" s="165"/>
      <c r="E11" s="64" t="s">
        <v>182</v>
      </c>
      <c r="F11" s="64">
        <v>1</v>
      </c>
      <c r="G11" s="136" t="s">
        <v>283</v>
      </c>
      <c r="H11" s="137" t="s">
        <v>17</v>
      </c>
      <c r="I11" s="64" t="s">
        <v>284</v>
      </c>
      <c r="J11" s="137"/>
      <c r="K11" s="169"/>
      <c r="L11" s="64"/>
    </row>
    <row r="12" spans="1:12" s="162" customFormat="1" ht="238.5" customHeight="1">
      <c r="A12" s="15">
        <f t="shared" si="0"/>
        <v>10</v>
      </c>
      <c r="B12" s="163"/>
      <c r="C12" s="164"/>
      <c r="D12" s="165"/>
      <c r="E12" s="64" t="s">
        <v>285</v>
      </c>
      <c r="F12" s="64">
        <v>2</v>
      </c>
      <c r="G12" s="136" t="s">
        <v>286</v>
      </c>
      <c r="H12" s="137" t="s">
        <v>17</v>
      </c>
      <c r="I12" s="64" t="s">
        <v>287</v>
      </c>
      <c r="J12" s="137"/>
      <c r="K12" s="169"/>
      <c r="L12" s="64"/>
    </row>
    <row r="13" spans="1:12" s="162" customFormat="1" ht="90" customHeight="1">
      <c r="A13" s="15">
        <f t="shared" si="0"/>
        <v>11</v>
      </c>
      <c r="B13" s="163" t="s">
        <v>288</v>
      </c>
      <c r="C13" s="164" t="s">
        <v>289</v>
      </c>
      <c r="D13" s="165">
        <v>16</v>
      </c>
      <c r="E13" s="166" t="s">
        <v>15</v>
      </c>
      <c r="F13" s="141">
        <v>1</v>
      </c>
      <c r="G13" s="136" t="s">
        <v>290</v>
      </c>
      <c r="H13" s="137" t="s">
        <v>17</v>
      </c>
      <c r="I13" s="64" t="s">
        <v>275</v>
      </c>
      <c r="J13" s="153" t="s">
        <v>291</v>
      </c>
      <c r="K13" s="170" t="s">
        <v>292</v>
      </c>
      <c r="L13" s="137"/>
    </row>
    <row r="14" spans="1:12" s="162" customFormat="1" ht="79.5" customHeight="1">
      <c r="A14" s="15">
        <f t="shared" si="0"/>
        <v>12</v>
      </c>
      <c r="B14" s="163"/>
      <c r="C14" s="164"/>
      <c r="D14" s="165"/>
      <c r="E14" s="166" t="s">
        <v>26</v>
      </c>
      <c r="F14" s="141">
        <v>2</v>
      </c>
      <c r="G14" s="136" t="s">
        <v>293</v>
      </c>
      <c r="H14" s="137" t="s">
        <v>17</v>
      </c>
      <c r="I14" s="64" t="s">
        <v>294</v>
      </c>
      <c r="J14" s="153"/>
      <c r="K14" s="170"/>
      <c r="L14" s="137"/>
    </row>
    <row r="15" spans="1:12" s="162" customFormat="1" ht="79.5" customHeight="1">
      <c r="A15" s="15">
        <f t="shared" si="0"/>
        <v>13</v>
      </c>
      <c r="B15" s="163"/>
      <c r="C15" s="164"/>
      <c r="D15" s="165"/>
      <c r="E15" s="166" t="s">
        <v>22</v>
      </c>
      <c r="F15" s="141">
        <v>2</v>
      </c>
      <c r="G15" s="136" t="s">
        <v>295</v>
      </c>
      <c r="H15" s="137" t="s">
        <v>17</v>
      </c>
      <c r="I15" s="64" t="s">
        <v>273</v>
      </c>
      <c r="J15" s="153"/>
      <c r="K15" s="170"/>
      <c r="L15" s="137"/>
    </row>
    <row r="16" spans="1:12" s="162" customFormat="1" ht="79.5" customHeight="1">
      <c r="A16" s="15">
        <f t="shared" si="0"/>
        <v>14</v>
      </c>
      <c r="B16" s="163"/>
      <c r="C16" s="164"/>
      <c r="D16" s="165"/>
      <c r="E16" s="142" t="s">
        <v>296</v>
      </c>
      <c r="F16" s="141">
        <v>1</v>
      </c>
      <c r="G16" s="136" t="s">
        <v>297</v>
      </c>
      <c r="H16" s="137" t="s">
        <v>17</v>
      </c>
      <c r="I16" s="64" t="s">
        <v>298</v>
      </c>
      <c r="J16" s="153"/>
      <c r="K16" s="170"/>
      <c r="L16" s="137"/>
    </row>
    <row r="17" spans="1:12" s="162" customFormat="1" ht="79.5" customHeight="1">
      <c r="A17" s="15">
        <f t="shared" si="0"/>
        <v>15</v>
      </c>
      <c r="B17" s="163"/>
      <c r="C17" s="164"/>
      <c r="D17" s="165"/>
      <c r="E17" s="166" t="s">
        <v>84</v>
      </c>
      <c r="F17" s="141">
        <v>2</v>
      </c>
      <c r="G17" s="136" t="s">
        <v>299</v>
      </c>
      <c r="H17" s="137" t="s">
        <v>17</v>
      </c>
      <c r="I17" s="64" t="s">
        <v>300</v>
      </c>
      <c r="J17" s="153"/>
      <c r="K17" s="170"/>
      <c r="L17" s="137"/>
    </row>
    <row r="18" spans="1:12" s="162" customFormat="1" ht="90" customHeight="1">
      <c r="A18" s="15">
        <f t="shared" si="0"/>
        <v>16</v>
      </c>
      <c r="B18" s="163"/>
      <c r="C18" s="164"/>
      <c r="D18" s="165"/>
      <c r="E18" s="166" t="s">
        <v>35</v>
      </c>
      <c r="F18" s="141">
        <v>1</v>
      </c>
      <c r="G18" s="136" t="s">
        <v>301</v>
      </c>
      <c r="H18" s="137" t="s">
        <v>17</v>
      </c>
      <c r="I18" s="64" t="s">
        <v>302</v>
      </c>
      <c r="J18" s="153"/>
      <c r="K18" s="170"/>
      <c r="L18" s="137"/>
    </row>
    <row r="19" spans="1:12" s="162" customFormat="1" ht="90" customHeight="1">
      <c r="A19" s="15">
        <f t="shared" si="0"/>
        <v>17</v>
      </c>
      <c r="B19" s="163"/>
      <c r="C19" s="164"/>
      <c r="D19" s="165"/>
      <c r="E19" s="64" t="s">
        <v>29</v>
      </c>
      <c r="F19" s="141">
        <v>1</v>
      </c>
      <c r="G19" s="136" t="s">
        <v>303</v>
      </c>
      <c r="H19" s="137" t="s">
        <v>17</v>
      </c>
      <c r="I19" s="64" t="s">
        <v>304</v>
      </c>
      <c r="J19" s="153"/>
      <c r="K19" s="170"/>
      <c r="L19" s="167"/>
    </row>
    <row r="20" spans="1:12" s="162" customFormat="1" ht="90" customHeight="1">
      <c r="A20" s="15">
        <f t="shared" si="0"/>
        <v>18</v>
      </c>
      <c r="B20" s="163"/>
      <c r="C20" s="164"/>
      <c r="D20" s="165"/>
      <c r="E20" s="64" t="s">
        <v>305</v>
      </c>
      <c r="F20" s="141">
        <v>2</v>
      </c>
      <c r="G20" s="136" t="s">
        <v>306</v>
      </c>
      <c r="H20" s="137" t="s">
        <v>17</v>
      </c>
      <c r="I20" s="64" t="s">
        <v>307</v>
      </c>
      <c r="J20" s="153"/>
      <c r="K20" s="170"/>
      <c r="L20" s="167"/>
    </row>
    <row r="21" spans="1:12" s="162" customFormat="1" ht="90" customHeight="1">
      <c r="A21" s="15">
        <f t="shared" si="0"/>
        <v>19</v>
      </c>
      <c r="B21" s="163"/>
      <c r="C21" s="164"/>
      <c r="D21" s="165"/>
      <c r="E21" s="64" t="s">
        <v>69</v>
      </c>
      <c r="F21" s="141">
        <v>1</v>
      </c>
      <c r="G21" s="136" t="s">
        <v>308</v>
      </c>
      <c r="H21" s="137" t="s">
        <v>17</v>
      </c>
      <c r="I21" s="64" t="s">
        <v>309</v>
      </c>
      <c r="J21" s="153"/>
      <c r="K21" s="170"/>
      <c r="L21" s="137"/>
    </row>
    <row r="22" spans="1:12" s="162" customFormat="1" ht="90" customHeight="1">
      <c r="A22" s="15">
        <f aca="true" t="shared" si="1" ref="A22:A85">ROW()-2</f>
        <v>20</v>
      </c>
      <c r="B22" s="163"/>
      <c r="C22" s="164"/>
      <c r="D22" s="165"/>
      <c r="E22" s="64" t="s">
        <v>72</v>
      </c>
      <c r="F22" s="141">
        <v>1</v>
      </c>
      <c r="G22" s="136" t="s">
        <v>310</v>
      </c>
      <c r="H22" s="137" t="s">
        <v>17</v>
      </c>
      <c r="I22" s="64" t="s">
        <v>311</v>
      </c>
      <c r="J22" s="153"/>
      <c r="K22" s="170"/>
      <c r="L22" s="167"/>
    </row>
    <row r="23" spans="1:12" s="162" customFormat="1" ht="90" customHeight="1">
      <c r="A23" s="15">
        <f t="shared" si="1"/>
        <v>21</v>
      </c>
      <c r="B23" s="163"/>
      <c r="C23" s="164"/>
      <c r="D23" s="165"/>
      <c r="E23" s="64" t="s">
        <v>41</v>
      </c>
      <c r="F23" s="141">
        <v>2</v>
      </c>
      <c r="G23" s="136" t="s">
        <v>312</v>
      </c>
      <c r="H23" s="137" t="s">
        <v>17</v>
      </c>
      <c r="I23" s="64" t="s">
        <v>313</v>
      </c>
      <c r="J23" s="153"/>
      <c r="K23" s="170"/>
      <c r="L23" s="167"/>
    </row>
    <row r="24" spans="1:12" s="162" customFormat="1" ht="70.5" customHeight="1">
      <c r="A24" s="15">
        <f t="shared" si="1"/>
        <v>22</v>
      </c>
      <c r="B24" s="163" t="s">
        <v>314</v>
      </c>
      <c r="C24" s="164" t="s">
        <v>315</v>
      </c>
      <c r="D24" s="165">
        <v>32</v>
      </c>
      <c r="E24" s="64" t="s">
        <v>15</v>
      </c>
      <c r="F24" s="64">
        <v>8</v>
      </c>
      <c r="G24" s="136" t="s">
        <v>316</v>
      </c>
      <c r="H24" s="137" t="s">
        <v>17</v>
      </c>
      <c r="I24" s="64" t="s">
        <v>275</v>
      </c>
      <c r="J24" s="137" t="s">
        <v>317</v>
      </c>
      <c r="K24" s="170" t="s">
        <v>318</v>
      </c>
      <c r="L24" s="64"/>
    </row>
    <row r="25" spans="1:12" s="162" customFormat="1" ht="70.5" customHeight="1">
      <c r="A25" s="15">
        <f t="shared" si="1"/>
        <v>23</v>
      </c>
      <c r="B25" s="163"/>
      <c r="C25" s="164"/>
      <c r="D25" s="165"/>
      <c r="E25" s="64" t="s">
        <v>22</v>
      </c>
      <c r="F25" s="64">
        <v>5</v>
      </c>
      <c r="G25" s="136" t="s">
        <v>319</v>
      </c>
      <c r="H25" s="137" t="s">
        <v>17</v>
      </c>
      <c r="I25" s="64" t="s">
        <v>273</v>
      </c>
      <c r="J25" s="137"/>
      <c r="K25" s="170"/>
      <c r="L25" s="64"/>
    </row>
    <row r="26" spans="1:12" s="162" customFormat="1" ht="102" customHeight="1">
      <c r="A26" s="15">
        <f t="shared" si="1"/>
        <v>24</v>
      </c>
      <c r="B26" s="163"/>
      <c r="C26" s="164"/>
      <c r="D26" s="165"/>
      <c r="E26" s="64" t="s">
        <v>26</v>
      </c>
      <c r="F26" s="64">
        <v>5</v>
      </c>
      <c r="G26" s="136" t="s">
        <v>320</v>
      </c>
      <c r="H26" s="137" t="s">
        <v>17</v>
      </c>
      <c r="I26" s="64" t="s">
        <v>271</v>
      </c>
      <c r="J26" s="137"/>
      <c r="K26" s="170"/>
      <c r="L26" s="64"/>
    </row>
    <row r="27" spans="1:12" s="162" customFormat="1" ht="70.5" customHeight="1">
      <c r="A27" s="15">
        <f t="shared" si="1"/>
        <v>25</v>
      </c>
      <c r="B27" s="163"/>
      <c r="C27" s="164"/>
      <c r="D27" s="165"/>
      <c r="E27" s="64" t="s">
        <v>35</v>
      </c>
      <c r="F27" s="64">
        <v>2</v>
      </c>
      <c r="G27" s="136" t="s">
        <v>321</v>
      </c>
      <c r="H27" s="137" t="s">
        <v>17</v>
      </c>
      <c r="I27" s="64" t="s">
        <v>322</v>
      </c>
      <c r="J27" s="137"/>
      <c r="K27" s="170"/>
      <c r="L27" s="64"/>
    </row>
    <row r="28" spans="1:12" s="162" customFormat="1" ht="70.5" customHeight="1">
      <c r="A28" s="15">
        <f t="shared" si="1"/>
        <v>26</v>
      </c>
      <c r="B28" s="163"/>
      <c r="C28" s="164"/>
      <c r="D28" s="165"/>
      <c r="E28" s="64" t="s">
        <v>38</v>
      </c>
      <c r="F28" s="64">
        <v>2</v>
      </c>
      <c r="G28" s="136" t="s">
        <v>323</v>
      </c>
      <c r="H28" s="137" t="s">
        <v>17</v>
      </c>
      <c r="I28" s="64" t="s">
        <v>324</v>
      </c>
      <c r="J28" s="137"/>
      <c r="K28" s="170"/>
      <c r="L28" s="64"/>
    </row>
    <row r="29" spans="1:12" s="162" customFormat="1" ht="70.5" customHeight="1">
      <c r="A29" s="15">
        <f t="shared" si="1"/>
        <v>27</v>
      </c>
      <c r="B29" s="163"/>
      <c r="C29" s="164"/>
      <c r="D29" s="165"/>
      <c r="E29" s="64" t="s">
        <v>29</v>
      </c>
      <c r="F29" s="64">
        <v>4</v>
      </c>
      <c r="G29" s="136" t="s">
        <v>325</v>
      </c>
      <c r="H29" s="137" t="s">
        <v>17</v>
      </c>
      <c r="I29" s="64" t="s">
        <v>130</v>
      </c>
      <c r="J29" s="137"/>
      <c r="K29" s="170"/>
      <c r="L29" s="64"/>
    </row>
    <row r="30" spans="1:12" s="162" customFormat="1" ht="70.5" customHeight="1">
      <c r="A30" s="15">
        <f t="shared" si="1"/>
        <v>28</v>
      </c>
      <c r="B30" s="163"/>
      <c r="C30" s="164"/>
      <c r="D30" s="165"/>
      <c r="E30" s="64" t="s">
        <v>100</v>
      </c>
      <c r="F30" s="64">
        <v>1</v>
      </c>
      <c r="G30" s="136" t="s">
        <v>326</v>
      </c>
      <c r="H30" s="137" t="s">
        <v>17</v>
      </c>
      <c r="I30" s="64" t="s">
        <v>327</v>
      </c>
      <c r="J30" s="137"/>
      <c r="K30" s="170"/>
      <c r="L30" s="64"/>
    </row>
    <row r="31" spans="1:12" s="162" customFormat="1" ht="102.75" customHeight="1">
      <c r="A31" s="15">
        <f t="shared" si="1"/>
        <v>29</v>
      </c>
      <c r="B31" s="163"/>
      <c r="C31" s="164"/>
      <c r="D31" s="165"/>
      <c r="E31" s="64" t="s">
        <v>69</v>
      </c>
      <c r="F31" s="64">
        <v>3</v>
      </c>
      <c r="G31" s="136" t="s">
        <v>328</v>
      </c>
      <c r="H31" s="137" t="s">
        <v>17</v>
      </c>
      <c r="I31" s="64" t="s">
        <v>329</v>
      </c>
      <c r="J31" s="137"/>
      <c r="K31" s="170"/>
      <c r="L31" s="64"/>
    </row>
    <row r="32" spans="1:12" s="162" customFormat="1" ht="75" customHeight="1">
      <c r="A32" s="15">
        <f t="shared" si="1"/>
        <v>30</v>
      </c>
      <c r="B32" s="163"/>
      <c r="C32" s="164"/>
      <c r="D32" s="165"/>
      <c r="E32" s="64" t="s">
        <v>84</v>
      </c>
      <c r="F32" s="64">
        <v>1</v>
      </c>
      <c r="G32" s="136" t="s">
        <v>330</v>
      </c>
      <c r="H32" s="137" t="s">
        <v>17</v>
      </c>
      <c r="I32" s="64" t="s">
        <v>331</v>
      </c>
      <c r="J32" s="137"/>
      <c r="K32" s="170"/>
      <c r="L32" s="64"/>
    </row>
    <row r="33" spans="1:12" s="162" customFormat="1" ht="75" customHeight="1">
      <c r="A33" s="15">
        <f t="shared" si="1"/>
        <v>31</v>
      </c>
      <c r="B33" s="163"/>
      <c r="C33" s="164"/>
      <c r="D33" s="165"/>
      <c r="E33" s="64" t="s">
        <v>72</v>
      </c>
      <c r="F33" s="64">
        <v>1</v>
      </c>
      <c r="G33" s="136" t="s">
        <v>332</v>
      </c>
      <c r="H33" s="137" t="s">
        <v>17</v>
      </c>
      <c r="I33" s="64" t="s">
        <v>282</v>
      </c>
      <c r="J33" s="137"/>
      <c r="K33" s="170"/>
      <c r="L33" s="64"/>
    </row>
    <row r="34" spans="1:12" s="162" customFormat="1" ht="99" customHeight="1">
      <c r="A34" s="15">
        <f t="shared" si="1"/>
        <v>32</v>
      </c>
      <c r="B34" s="163" t="s">
        <v>333</v>
      </c>
      <c r="C34" s="164" t="s">
        <v>334</v>
      </c>
      <c r="D34" s="165">
        <v>16</v>
      </c>
      <c r="E34" s="137" t="s">
        <v>15</v>
      </c>
      <c r="F34" s="137">
        <v>1</v>
      </c>
      <c r="G34" s="143" t="s">
        <v>335</v>
      </c>
      <c r="H34" s="137" t="s">
        <v>17</v>
      </c>
      <c r="I34" s="137" t="s">
        <v>275</v>
      </c>
      <c r="J34" s="153" t="s">
        <v>336</v>
      </c>
      <c r="K34" s="170" t="s">
        <v>337</v>
      </c>
      <c r="L34" s="137"/>
    </row>
    <row r="35" spans="1:12" s="162" customFormat="1" ht="87.75" customHeight="1">
      <c r="A35" s="15">
        <f t="shared" si="1"/>
        <v>33</v>
      </c>
      <c r="B35" s="163"/>
      <c r="C35" s="164"/>
      <c r="D35" s="165"/>
      <c r="E35" s="67" t="s">
        <v>22</v>
      </c>
      <c r="F35" s="137">
        <v>2</v>
      </c>
      <c r="G35" s="92" t="s">
        <v>338</v>
      </c>
      <c r="H35" s="137" t="s">
        <v>17</v>
      </c>
      <c r="I35" s="67" t="s">
        <v>273</v>
      </c>
      <c r="J35" s="153"/>
      <c r="K35" s="170"/>
      <c r="L35" s="167"/>
    </row>
    <row r="36" spans="1:12" s="162" customFormat="1" ht="87.75" customHeight="1">
      <c r="A36" s="15">
        <f t="shared" si="1"/>
        <v>34</v>
      </c>
      <c r="B36" s="163"/>
      <c r="C36" s="164"/>
      <c r="D36" s="165"/>
      <c r="E36" s="67" t="s">
        <v>26</v>
      </c>
      <c r="F36" s="137">
        <v>2</v>
      </c>
      <c r="G36" s="92" t="s">
        <v>339</v>
      </c>
      <c r="H36" s="137" t="s">
        <v>17</v>
      </c>
      <c r="I36" s="67" t="s">
        <v>271</v>
      </c>
      <c r="J36" s="153"/>
      <c r="K36" s="170"/>
      <c r="L36" s="137"/>
    </row>
    <row r="37" spans="1:12" s="162" customFormat="1" ht="129" customHeight="1">
      <c r="A37" s="15">
        <f t="shared" si="1"/>
        <v>35</v>
      </c>
      <c r="B37" s="163"/>
      <c r="C37" s="164"/>
      <c r="D37" s="165"/>
      <c r="E37" s="67" t="s">
        <v>35</v>
      </c>
      <c r="F37" s="137">
        <v>1</v>
      </c>
      <c r="G37" s="92" t="s">
        <v>340</v>
      </c>
      <c r="H37" s="137" t="s">
        <v>17</v>
      </c>
      <c r="I37" s="67" t="s">
        <v>341</v>
      </c>
      <c r="J37" s="153"/>
      <c r="K37" s="170"/>
      <c r="L37" s="167"/>
    </row>
    <row r="38" spans="1:12" s="162" customFormat="1" ht="156">
      <c r="A38" s="15">
        <f t="shared" si="1"/>
        <v>36</v>
      </c>
      <c r="B38" s="163"/>
      <c r="C38" s="164"/>
      <c r="D38" s="165"/>
      <c r="E38" s="67" t="s">
        <v>38</v>
      </c>
      <c r="F38" s="137">
        <v>1</v>
      </c>
      <c r="G38" s="92" t="s">
        <v>342</v>
      </c>
      <c r="H38" s="137" t="s">
        <v>17</v>
      </c>
      <c r="I38" s="67" t="s">
        <v>343</v>
      </c>
      <c r="J38" s="153"/>
      <c r="K38" s="170"/>
      <c r="L38" s="167"/>
    </row>
    <row r="39" spans="1:12" s="162" customFormat="1" ht="48" customHeight="1">
      <c r="A39" s="15">
        <f t="shared" si="1"/>
        <v>37</v>
      </c>
      <c r="B39" s="163"/>
      <c r="C39" s="164"/>
      <c r="D39" s="165"/>
      <c r="E39" s="67" t="s">
        <v>29</v>
      </c>
      <c r="F39" s="137">
        <v>1</v>
      </c>
      <c r="G39" s="92" t="s">
        <v>344</v>
      </c>
      <c r="H39" s="137" t="s">
        <v>17</v>
      </c>
      <c r="I39" s="67" t="s">
        <v>345</v>
      </c>
      <c r="J39" s="153"/>
      <c r="K39" s="170"/>
      <c r="L39" s="167"/>
    </row>
    <row r="40" spans="1:12" s="162" customFormat="1" ht="48" customHeight="1">
      <c r="A40" s="15">
        <f t="shared" si="1"/>
        <v>38</v>
      </c>
      <c r="B40" s="163"/>
      <c r="C40" s="164"/>
      <c r="D40" s="165"/>
      <c r="E40" s="67" t="s">
        <v>305</v>
      </c>
      <c r="F40" s="137">
        <v>1</v>
      </c>
      <c r="G40" s="92" t="s">
        <v>346</v>
      </c>
      <c r="H40" s="137" t="s">
        <v>17</v>
      </c>
      <c r="I40" s="67" t="s">
        <v>347</v>
      </c>
      <c r="J40" s="153"/>
      <c r="K40" s="170"/>
      <c r="L40" s="167"/>
    </row>
    <row r="41" spans="1:12" s="162" customFormat="1" ht="132" customHeight="1">
      <c r="A41" s="15">
        <f t="shared" si="1"/>
        <v>39</v>
      </c>
      <c r="B41" s="163"/>
      <c r="C41" s="164"/>
      <c r="D41" s="165"/>
      <c r="E41" s="67" t="s">
        <v>41</v>
      </c>
      <c r="F41" s="137">
        <v>1</v>
      </c>
      <c r="G41" s="92" t="s">
        <v>348</v>
      </c>
      <c r="H41" s="137" t="s">
        <v>17</v>
      </c>
      <c r="I41" s="67" t="s">
        <v>349</v>
      </c>
      <c r="J41" s="153"/>
      <c r="K41" s="170"/>
      <c r="L41" s="167"/>
    </row>
    <row r="42" spans="1:12" s="162" customFormat="1" ht="57.75" customHeight="1">
      <c r="A42" s="15">
        <f t="shared" si="1"/>
        <v>40</v>
      </c>
      <c r="B42" s="163"/>
      <c r="C42" s="164"/>
      <c r="D42" s="165"/>
      <c r="E42" s="67" t="s">
        <v>278</v>
      </c>
      <c r="F42" s="137">
        <v>1</v>
      </c>
      <c r="G42" s="92" t="s">
        <v>350</v>
      </c>
      <c r="H42" s="137" t="s">
        <v>17</v>
      </c>
      <c r="I42" s="67" t="s">
        <v>280</v>
      </c>
      <c r="J42" s="153"/>
      <c r="K42" s="170"/>
      <c r="L42" s="167"/>
    </row>
    <row r="43" spans="1:12" s="162" customFormat="1" ht="57.75" customHeight="1">
      <c r="A43" s="15">
        <f t="shared" si="1"/>
        <v>41</v>
      </c>
      <c r="B43" s="163"/>
      <c r="C43" s="164"/>
      <c r="D43" s="165"/>
      <c r="E43" s="67" t="s">
        <v>72</v>
      </c>
      <c r="F43" s="137">
        <v>1</v>
      </c>
      <c r="G43" s="92" t="s">
        <v>351</v>
      </c>
      <c r="H43" s="137" t="s">
        <v>17</v>
      </c>
      <c r="I43" s="67" t="s">
        <v>282</v>
      </c>
      <c r="J43" s="153"/>
      <c r="K43" s="170"/>
      <c r="L43" s="167"/>
    </row>
    <row r="44" spans="1:12" s="162" customFormat="1" ht="57.75" customHeight="1">
      <c r="A44" s="15">
        <f t="shared" si="1"/>
        <v>42</v>
      </c>
      <c r="B44" s="163"/>
      <c r="C44" s="164"/>
      <c r="D44" s="165"/>
      <c r="E44" s="67" t="s">
        <v>182</v>
      </c>
      <c r="F44" s="137">
        <v>1</v>
      </c>
      <c r="G44" s="92" t="s">
        <v>352</v>
      </c>
      <c r="H44" s="137" t="s">
        <v>17</v>
      </c>
      <c r="I44" s="67" t="s">
        <v>284</v>
      </c>
      <c r="J44" s="153"/>
      <c r="K44" s="170"/>
      <c r="L44" s="167"/>
    </row>
    <row r="45" spans="1:12" s="162" customFormat="1" ht="57.75" customHeight="1">
      <c r="A45" s="15">
        <f t="shared" si="1"/>
        <v>43</v>
      </c>
      <c r="B45" s="163"/>
      <c r="C45" s="164"/>
      <c r="D45" s="165"/>
      <c r="E45" s="67" t="s">
        <v>353</v>
      </c>
      <c r="F45" s="137">
        <v>1</v>
      </c>
      <c r="G45" s="92" t="s">
        <v>354</v>
      </c>
      <c r="H45" s="137" t="s">
        <v>17</v>
      </c>
      <c r="I45" s="67" t="s">
        <v>355</v>
      </c>
      <c r="J45" s="153"/>
      <c r="K45" s="170"/>
      <c r="L45" s="167"/>
    </row>
    <row r="46" spans="1:12" s="162" customFormat="1" ht="57.75" customHeight="1">
      <c r="A46" s="15">
        <f t="shared" si="1"/>
        <v>44</v>
      </c>
      <c r="B46" s="163"/>
      <c r="C46" s="164"/>
      <c r="D46" s="165"/>
      <c r="E46" s="67" t="s">
        <v>150</v>
      </c>
      <c r="F46" s="167">
        <v>2</v>
      </c>
      <c r="G46" s="92" t="s">
        <v>356</v>
      </c>
      <c r="H46" s="137" t="s">
        <v>17</v>
      </c>
      <c r="I46" s="67" t="s">
        <v>357</v>
      </c>
      <c r="J46" s="153"/>
      <c r="K46" s="170"/>
      <c r="L46" s="167"/>
    </row>
    <row r="47" spans="1:12" s="162" customFormat="1" ht="303.75" customHeight="1">
      <c r="A47" s="15">
        <f t="shared" si="1"/>
        <v>45</v>
      </c>
      <c r="B47" s="163" t="s">
        <v>358</v>
      </c>
      <c r="C47" s="164" t="s">
        <v>359</v>
      </c>
      <c r="D47" s="165">
        <v>7</v>
      </c>
      <c r="E47" s="141" t="s">
        <v>360</v>
      </c>
      <c r="F47" s="137">
        <v>1</v>
      </c>
      <c r="G47" s="143" t="s">
        <v>361</v>
      </c>
      <c r="H47" s="137" t="s">
        <v>17</v>
      </c>
      <c r="I47" s="137" t="s">
        <v>362</v>
      </c>
      <c r="J47" s="137" t="s">
        <v>336</v>
      </c>
      <c r="K47" s="169" t="s">
        <v>363</v>
      </c>
      <c r="L47" s="137"/>
    </row>
    <row r="48" spans="1:12" s="162" customFormat="1" ht="210" customHeight="1">
      <c r="A48" s="15">
        <f t="shared" si="1"/>
        <v>46</v>
      </c>
      <c r="B48" s="163"/>
      <c r="C48" s="164"/>
      <c r="D48" s="165"/>
      <c r="E48" s="64" t="s">
        <v>100</v>
      </c>
      <c r="F48" s="137">
        <v>1</v>
      </c>
      <c r="G48" s="92" t="s">
        <v>364</v>
      </c>
      <c r="H48" s="137" t="s">
        <v>17</v>
      </c>
      <c r="I48" s="67" t="s">
        <v>365</v>
      </c>
      <c r="J48" s="137"/>
      <c r="K48" s="169"/>
      <c r="L48" s="167"/>
    </row>
    <row r="49" spans="1:12" s="162" customFormat="1" ht="52.5" customHeight="1">
      <c r="A49" s="15">
        <f t="shared" si="1"/>
        <v>47</v>
      </c>
      <c r="B49" s="163"/>
      <c r="C49" s="164"/>
      <c r="D49" s="165"/>
      <c r="E49" s="67" t="s">
        <v>150</v>
      </c>
      <c r="F49" s="167">
        <v>1</v>
      </c>
      <c r="G49" s="92" t="s">
        <v>366</v>
      </c>
      <c r="H49" s="137" t="s">
        <v>17</v>
      </c>
      <c r="I49" s="67" t="s">
        <v>367</v>
      </c>
      <c r="J49" s="137"/>
      <c r="K49" s="169"/>
      <c r="L49" s="167"/>
    </row>
    <row r="50" spans="1:12" s="162" customFormat="1" ht="312">
      <c r="A50" s="15">
        <f t="shared" si="1"/>
        <v>48</v>
      </c>
      <c r="B50" s="163"/>
      <c r="C50" s="164"/>
      <c r="D50" s="165"/>
      <c r="E50" s="141" t="s">
        <v>368</v>
      </c>
      <c r="F50" s="137">
        <v>1</v>
      </c>
      <c r="G50" s="143" t="s">
        <v>369</v>
      </c>
      <c r="H50" s="137" t="s">
        <v>17</v>
      </c>
      <c r="I50" s="137" t="s">
        <v>370</v>
      </c>
      <c r="J50" s="137"/>
      <c r="K50" s="169"/>
      <c r="L50" s="137"/>
    </row>
    <row r="51" spans="1:12" s="162" customFormat="1" ht="135" customHeight="1">
      <c r="A51" s="15">
        <f t="shared" si="1"/>
        <v>49</v>
      </c>
      <c r="B51" s="163"/>
      <c r="C51" s="164"/>
      <c r="D51" s="165"/>
      <c r="E51" s="67" t="s">
        <v>38</v>
      </c>
      <c r="F51" s="167">
        <v>1</v>
      </c>
      <c r="G51" s="92" t="s">
        <v>371</v>
      </c>
      <c r="H51" s="137" t="s">
        <v>17</v>
      </c>
      <c r="I51" s="67" t="s">
        <v>343</v>
      </c>
      <c r="J51" s="137"/>
      <c r="K51" s="169"/>
      <c r="L51" s="167"/>
    </row>
    <row r="52" spans="1:12" s="162" customFormat="1" ht="94.5" customHeight="1">
      <c r="A52" s="15">
        <f t="shared" si="1"/>
        <v>50</v>
      </c>
      <c r="B52" s="163"/>
      <c r="C52" s="164"/>
      <c r="D52" s="165"/>
      <c r="E52" s="67" t="s">
        <v>35</v>
      </c>
      <c r="F52" s="137">
        <v>1</v>
      </c>
      <c r="G52" s="92" t="s">
        <v>372</v>
      </c>
      <c r="H52" s="137" t="s">
        <v>17</v>
      </c>
      <c r="I52" s="67" t="s">
        <v>341</v>
      </c>
      <c r="J52" s="137"/>
      <c r="K52" s="169"/>
      <c r="L52" s="167"/>
    </row>
    <row r="53" spans="1:12" s="162" customFormat="1" ht="99" customHeight="1">
      <c r="A53" s="15">
        <f t="shared" si="1"/>
        <v>51</v>
      </c>
      <c r="B53" s="163"/>
      <c r="C53" s="164"/>
      <c r="D53" s="165"/>
      <c r="E53" s="67" t="s">
        <v>41</v>
      </c>
      <c r="F53" s="167">
        <v>1</v>
      </c>
      <c r="G53" s="92" t="s">
        <v>373</v>
      </c>
      <c r="H53" s="137" t="s">
        <v>17</v>
      </c>
      <c r="I53" s="67" t="s">
        <v>374</v>
      </c>
      <c r="J53" s="137"/>
      <c r="K53" s="169"/>
      <c r="L53" s="167"/>
    </row>
    <row r="54" spans="1:12" s="162" customFormat="1" ht="153.75" customHeight="1">
      <c r="A54" s="15">
        <f t="shared" si="1"/>
        <v>52</v>
      </c>
      <c r="B54" s="163" t="s">
        <v>375</v>
      </c>
      <c r="C54" s="164" t="s">
        <v>376</v>
      </c>
      <c r="D54" s="165">
        <v>8</v>
      </c>
      <c r="E54" s="141" t="s">
        <v>22</v>
      </c>
      <c r="F54" s="168">
        <v>1</v>
      </c>
      <c r="G54" s="92" t="s">
        <v>377</v>
      </c>
      <c r="H54" s="141" t="s">
        <v>17</v>
      </c>
      <c r="I54" s="141" t="s">
        <v>378</v>
      </c>
      <c r="J54" s="153" t="s">
        <v>379</v>
      </c>
      <c r="K54" s="170" t="s">
        <v>380</v>
      </c>
      <c r="L54" s="137"/>
    </row>
    <row r="55" spans="1:12" s="162" customFormat="1" ht="57" customHeight="1">
      <c r="A55" s="15">
        <f t="shared" si="1"/>
        <v>53</v>
      </c>
      <c r="B55" s="163"/>
      <c r="C55" s="164"/>
      <c r="D55" s="165"/>
      <c r="E55" s="141" t="s">
        <v>15</v>
      </c>
      <c r="F55" s="168">
        <v>2</v>
      </c>
      <c r="G55" s="92" t="s">
        <v>381</v>
      </c>
      <c r="H55" s="141" t="s">
        <v>17</v>
      </c>
      <c r="I55" s="141" t="s">
        <v>275</v>
      </c>
      <c r="J55" s="153"/>
      <c r="K55" s="170"/>
      <c r="L55" s="167"/>
    </row>
    <row r="56" spans="1:12" s="162" customFormat="1" ht="270" customHeight="1">
      <c r="A56" s="15">
        <f t="shared" si="1"/>
        <v>54</v>
      </c>
      <c r="B56" s="163"/>
      <c r="C56" s="164"/>
      <c r="D56" s="165"/>
      <c r="E56" s="141" t="s">
        <v>29</v>
      </c>
      <c r="F56" s="168">
        <v>1</v>
      </c>
      <c r="G56" s="92" t="s">
        <v>382</v>
      </c>
      <c r="H56" s="141" t="s">
        <v>17</v>
      </c>
      <c r="I56" s="141" t="s">
        <v>130</v>
      </c>
      <c r="J56" s="153"/>
      <c r="K56" s="170"/>
      <c r="L56" s="167"/>
    </row>
    <row r="57" spans="1:12" s="162" customFormat="1" ht="220.5" customHeight="1">
      <c r="A57" s="15">
        <f t="shared" si="1"/>
        <v>55</v>
      </c>
      <c r="B57" s="163"/>
      <c r="C57" s="164"/>
      <c r="D57" s="165"/>
      <c r="E57" s="141" t="s">
        <v>41</v>
      </c>
      <c r="F57" s="168">
        <v>1</v>
      </c>
      <c r="G57" s="92" t="s">
        <v>383</v>
      </c>
      <c r="H57" s="141" t="s">
        <v>17</v>
      </c>
      <c r="I57" s="141" t="s">
        <v>384</v>
      </c>
      <c r="J57" s="153"/>
      <c r="K57" s="170"/>
      <c r="L57" s="137"/>
    </row>
    <row r="58" spans="1:12" s="162" customFormat="1" ht="54.75" customHeight="1">
      <c r="A58" s="15">
        <f t="shared" si="1"/>
        <v>56</v>
      </c>
      <c r="B58" s="163"/>
      <c r="C58" s="164"/>
      <c r="D58" s="165"/>
      <c r="E58" s="67" t="s">
        <v>69</v>
      </c>
      <c r="F58" s="137">
        <v>1</v>
      </c>
      <c r="G58" s="92" t="s">
        <v>385</v>
      </c>
      <c r="H58" s="141" t="s">
        <v>17</v>
      </c>
      <c r="I58" s="141" t="s">
        <v>386</v>
      </c>
      <c r="J58" s="153"/>
      <c r="K58" s="170"/>
      <c r="L58" s="167"/>
    </row>
    <row r="59" spans="1:12" s="162" customFormat="1" ht="54.75" customHeight="1">
      <c r="A59" s="15">
        <f t="shared" si="1"/>
        <v>57</v>
      </c>
      <c r="B59" s="163"/>
      <c r="C59" s="164"/>
      <c r="D59" s="165"/>
      <c r="E59" s="141" t="s">
        <v>278</v>
      </c>
      <c r="F59" s="168">
        <v>1</v>
      </c>
      <c r="G59" s="76" t="s">
        <v>387</v>
      </c>
      <c r="H59" s="141" t="s">
        <v>17</v>
      </c>
      <c r="I59" s="141" t="s">
        <v>388</v>
      </c>
      <c r="J59" s="153"/>
      <c r="K59" s="170"/>
      <c r="L59" s="167"/>
    </row>
    <row r="60" spans="1:12" s="162" customFormat="1" ht="54.75" customHeight="1">
      <c r="A60" s="15">
        <f t="shared" si="1"/>
        <v>58</v>
      </c>
      <c r="B60" s="163"/>
      <c r="C60" s="164"/>
      <c r="D60" s="165"/>
      <c r="E60" s="141" t="s">
        <v>150</v>
      </c>
      <c r="F60" s="168">
        <v>1</v>
      </c>
      <c r="G60" s="92" t="s">
        <v>389</v>
      </c>
      <c r="H60" s="141" t="s">
        <v>17</v>
      </c>
      <c r="I60" s="141" t="s">
        <v>357</v>
      </c>
      <c r="J60" s="153"/>
      <c r="K60" s="170"/>
      <c r="L60" s="167"/>
    </row>
    <row r="61" spans="1:13" s="162" customFormat="1" ht="88.5" customHeight="1">
      <c r="A61" s="15">
        <f t="shared" si="1"/>
        <v>59</v>
      </c>
      <c r="B61" s="163" t="s">
        <v>390</v>
      </c>
      <c r="C61" s="164" t="s">
        <v>391</v>
      </c>
      <c r="D61" s="165">
        <v>6</v>
      </c>
      <c r="E61" s="137" t="s">
        <v>84</v>
      </c>
      <c r="F61" s="137">
        <v>1</v>
      </c>
      <c r="G61" s="143" t="s">
        <v>392</v>
      </c>
      <c r="H61" s="137" t="s">
        <v>17</v>
      </c>
      <c r="I61" s="137" t="s">
        <v>393</v>
      </c>
      <c r="J61" s="153" t="s">
        <v>336</v>
      </c>
      <c r="K61" s="170" t="s">
        <v>394</v>
      </c>
      <c r="L61" s="137"/>
      <c r="M61" s="171"/>
    </row>
    <row r="62" spans="1:12" s="162" customFormat="1" ht="88.5" customHeight="1">
      <c r="A62" s="15">
        <f t="shared" si="1"/>
        <v>60</v>
      </c>
      <c r="B62" s="163"/>
      <c r="C62" s="164"/>
      <c r="D62" s="165"/>
      <c r="E62" s="67" t="s">
        <v>72</v>
      </c>
      <c r="F62" s="137">
        <v>1</v>
      </c>
      <c r="G62" s="155" t="s">
        <v>395</v>
      </c>
      <c r="H62" s="137" t="s">
        <v>17</v>
      </c>
      <c r="I62" s="167" t="s">
        <v>396</v>
      </c>
      <c r="J62" s="153"/>
      <c r="K62" s="170"/>
      <c r="L62" s="167"/>
    </row>
    <row r="63" spans="1:12" s="162" customFormat="1" ht="88.5" customHeight="1">
      <c r="A63" s="15">
        <f t="shared" si="1"/>
        <v>61</v>
      </c>
      <c r="B63" s="163"/>
      <c r="C63" s="164"/>
      <c r="D63" s="165"/>
      <c r="E63" s="67" t="s">
        <v>150</v>
      </c>
      <c r="F63" s="167">
        <v>1</v>
      </c>
      <c r="G63" s="155" t="s">
        <v>397</v>
      </c>
      <c r="H63" s="137" t="s">
        <v>17</v>
      </c>
      <c r="I63" s="167" t="s">
        <v>396</v>
      </c>
      <c r="J63" s="153"/>
      <c r="K63" s="170"/>
      <c r="L63" s="167"/>
    </row>
    <row r="64" spans="1:12" s="162" customFormat="1" ht="88.5" customHeight="1">
      <c r="A64" s="15">
        <f t="shared" si="1"/>
        <v>62</v>
      </c>
      <c r="B64" s="163"/>
      <c r="C64" s="164"/>
      <c r="D64" s="165"/>
      <c r="E64" s="137" t="s">
        <v>29</v>
      </c>
      <c r="F64" s="137">
        <v>1</v>
      </c>
      <c r="G64" s="143" t="s">
        <v>398</v>
      </c>
      <c r="H64" s="137" t="s">
        <v>17</v>
      </c>
      <c r="I64" s="137" t="s">
        <v>399</v>
      </c>
      <c r="J64" s="153"/>
      <c r="K64" s="170"/>
      <c r="L64" s="137"/>
    </row>
    <row r="65" spans="1:12" s="162" customFormat="1" ht="88.5" customHeight="1">
      <c r="A65" s="15">
        <f t="shared" si="1"/>
        <v>63</v>
      </c>
      <c r="B65" s="163"/>
      <c r="C65" s="164"/>
      <c r="D65" s="165"/>
      <c r="E65" s="141" t="s">
        <v>368</v>
      </c>
      <c r="F65" s="137">
        <v>1</v>
      </c>
      <c r="G65" s="155" t="s">
        <v>400</v>
      </c>
      <c r="H65" s="137" t="s">
        <v>17</v>
      </c>
      <c r="I65" s="167" t="s">
        <v>401</v>
      </c>
      <c r="J65" s="153"/>
      <c r="K65" s="170"/>
      <c r="L65" s="167"/>
    </row>
    <row r="66" spans="1:12" s="162" customFormat="1" ht="88.5" customHeight="1">
      <c r="A66" s="15">
        <f t="shared" si="1"/>
        <v>64</v>
      </c>
      <c r="B66" s="163"/>
      <c r="C66" s="164"/>
      <c r="D66" s="165"/>
      <c r="E66" s="67" t="s">
        <v>402</v>
      </c>
      <c r="F66" s="167">
        <v>1</v>
      </c>
      <c r="G66" s="155" t="s">
        <v>403</v>
      </c>
      <c r="H66" s="137" t="s">
        <v>17</v>
      </c>
      <c r="I66" s="167" t="s">
        <v>404</v>
      </c>
      <c r="J66" s="153"/>
      <c r="K66" s="170"/>
      <c r="L66" s="167"/>
    </row>
  </sheetData>
  <sheetProtection/>
  <mergeCells count="36">
    <mergeCell ref="A1:L1"/>
    <mergeCell ref="B3:B12"/>
    <mergeCell ref="B13:B23"/>
    <mergeCell ref="B24:B33"/>
    <mergeCell ref="B34:B46"/>
    <mergeCell ref="B47:B53"/>
    <mergeCell ref="B54:B60"/>
    <mergeCell ref="B61:B66"/>
    <mergeCell ref="C3:C12"/>
    <mergeCell ref="C13:C23"/>
    <mergeCell ref="C24:C33"/>
    <mergeCell ref="C34:C46"/>
    <mergeCell ref="C47:C53"/>
    <mergeCell ref="C54:C60"/>
    <mergeCell ref="C61:C66"/>
    <mergeCell ref="D3:D12"/>
    <mergeCell ref="D13:D23"/>
    <mergeCell ref="D24:D33"/>
    <mergeCell ref="D34:D46"/>
    <mergeCell ref="D47:D53"/>
    <mergeCell ref="D54:D60"/>
    <mergeCell ref="D61:D66"/>
    <mergeCell ref="J3:J12"/>
    <mergeCell ref="J13:J23"/>
    <mergeCell ref="J24:J33"/>
    <mergeCell ref="J34:J46"/>
    <mergeCell ref="J47:J53"/>
    <mergeCell ref="J54:J60"/>
    <mergeCell ref="J61:J66"/>
    <mergeCell ref="K3:K12"/>
    <mergeCell ref="K13:K23"/>
    <mergeCell ref="K24:K33"/>
    <mergeCell ref="K34:K46"/>
    <mergeCell ref="K47:K53"/>
    <mergeCell ref="K54:K60"/>
    <mergeCell ref="K61:K66"/>
  </mergeCells>
  <printOptions/>
  <pageMargins left="0.75" right="0.75" top="1" bottom="1" header="0.5" footer="0.5"/>
  <pageSetup fitToHeight="0" fitToWidth="1"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M75"/>
  <sheetViews>
    <sheetView zoomScale="70" zoomScaleNormal="70" zoomScaleSheetLayoutView="100" workbookViewId="0" topLeftCell="A1">
      <pane ySplit="2" topLeftCell="A71" activePane="bottomLeft" state="frozen"/>
      <selection pane="bottomLeft" activeCell="G73" sqref="G73"/>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3" s="106" customFormat="1" ht="118.5" customHeight="1">
      <c r="A3" s="15">
        <f aca="true" t="shared" si="0" ref="A3:A21">ROW()-2</f>
        <v>1</v>
      </c>
      <c r="B3" s="39" t="s">
        <v>405</v>
      </c>
      <c r="C3" s="107" t="s">
        <v>406</v>
      </c>
      <c r="D3" s="108">
        <v>13</v>
      </c>
      <c r="E3" s="109" t="s">
        <v>407</v>
      </c>
      <c r="F3" s="110">
        <v>1</v>
      </c>
      <c r="G3" s="111" t="s">
        <v>408</v>
      </c>
      <c r="H3" s="112" t="s">
        <v>17</v>
      </c>
      <c r="I3" s="109" t="s">
        <v>409</v>
      </c>
      <c r="J3" s="145" t="s">
        <v>410</v>
      </c>
      <c r="K3" s="63" t="s">
        <v>411</v>
      </c>
      <c r="L3" s="146"/>
      <c r="M3" s="2"/>
    </row>
    <row r="4" spans="1:13" s="106" customFormat="1" ht="120.75" customHeight="1">
      <c r="A4" s="15">
        <f t="shared" si="0"/>
        <v>2</v>
      </c>
      <c r="B4" s="39"/>
      <c r="C4" s="113"/>
      <c r="D4" s="108"/>
      <c r="E4" s="109" t="s">
        <v>412</v>
      </c>
      <c r="F4" s="110">
        <v>1</v>
      </c>
      <c r="G4" s="111" t="s">
        <v>413</v>
      </c>
      <c r="H4" s="114"/>
      <c r="I4" s="109" t="s">
        <v>414</v>
      </c>
      <c r="J4" s="145"/>
      <c r="K4" s="63"/>
      <c r="L4" s="146"/>
      <c r="M4" s="2"/>
    </row>
    <row r="5" spans="1:13" s="106" customFormat="1" ht="112.5" customHeight="1">
      <c r="A5" s="15">
        <f t="shared" si="0"/>
        <v>3</v>
      </c>
      <c r="B5" s="39"/>
      <c r="C5" s="113"/>
      <c r="D5" s="108"/>
      <c r="E5" s="109" t="s">
        <v>415</v>
      </c>
      <c r="F5" s="110">
        <v>1</v>
      </c>
      <c r="G5" s="111" t="s">
        <v>416</v>
      </c>
      <c r="H5" s="114"/>
      <c r="I5" s="109" t="s">
        <v>417</v>
      </c>
      <c r="J5" s="145"/>
      <c r="K5" s="63"/>
      <c r="L5" s="146"/>
      <c r="M5" s="2"/>
    </row>
    <row r="6" spans="1:13" s="106" customFormat="1" ht="112.5" customHeight="1">
      <c r="A6" s="15">
        <f t="shared" si="0"/>
        <v>4</v>
      </c>
      <c r="B6" s="39"/>
      <c r="C6" s="113"/>
      <c r="D6" s="108"/>
      <c r="E6" s="109" t="s">
        <v>15</v>
      </c>
      <c r="F6" s="110">
        <v>1</v>
      </c>
      <c r="G6" s="111" t="s">
        <v>418</v>
      </c>
      <c r="H6" s="114"/>
      <c r="I6" s="109" t="s">
        <v>419</v>
      </c>
      <c r="J6" s="145"/>
      <c r="K6" s="63"/>
      <c r="L6" s="146"/>
      <c r="M6" s="2"/>
    </row>
    <row r="7" spans="1:13" s="106" customFormat="1" ht="112.5" customHeight="1">
      <c r="A7" s="15">
        <f t="shared" si="0"/>
        <v>5</v>
      </c>
      <c r="B7" s="39"/>
      <c r="C7" s="113"/>
      <c r="D7" s="108"/>
      <c r="E7" s="109" t="s">
        <v>22</v>
      </c>
      <c r="F7" s="110">
        <v>3</v>
      </c>
      <c r="G7" s="111" t="s">
        <v>420</v>
      </c>
      <c r="H7" s="114"/>
      <c r="I7" s="109" t="s">
        <v>421</v>
      </c>
      <c r="J7" s="145"/>
      <c r="K7" s="63"/>
      <c r="L7" s="146"/>
      <c r="M7" s="2"/>
    </row>
    <row r="8" spans="1:13" s="106" customFormat="1" ht="112.5" customHeight="1">
      <c r="A8" s="15">
        <f t="shared" si="0"/>
        <v>6</v>
      </c>
      <c r="B8" s="39"/>
      <c r="C8" s="113"/>
      <c r="D8" s="108"/>
      <c r="E8" s="109" t="s">
        <v>26</v>
      </c>
      <c r="F8" s="110">
        <v>2</v>
      </c>
      <c r="G8" s="111" t="s">
        <v>422</v>
      </c>
      <c r="H8" s="114"/>
      <c r="I8" s="109" t="s">
        <v>423</v>
      </c>
      <c r="J8" s="145"/>
      <c r="K8" s="63"/>
      <c r="L8" s="146"/>
      <c r="M8" s="2"/>
    </row>
    <row r="9" spans="1:13" s="106" customFormat="1" ht="112.5" customHeight="1">
      <c r="A9" s="15">
        <f t="shared" si="0"/>
        <v>7</v>
      </c>
      <c r="B9" s="39"/>
      <c r="C9" s="113"/>
      <c r="D9" s="108"/>
      <c r="E9" s="109" t="s">
        <v>38</v>
      </c>
      <c r="F9" s="110">
        <v>1</v>
      </c>
      <c r="G9" s="111" t="s">
        <v>424</v>
      </c>
      <c r="H9" s="114"/>
      <c r="I9" s="109" t="s">
        <v>425</v>
      </c>
      <c r="J9" s="145"/>
      <c r="K9" s="63"/>
      <c r="L9" s="146"/>
      <c r="M9" s="2"/>
    </row>
    <row r="10" spans="1:13" s="106" customFormat="1" ht="108" customHeight="1">
      <c r="A10" s="15">
        <f t="shared" si="0"/>
        <v>8</v>
      </c>
      <c r="B10" s="39"/>
      <c r="C10" s="113"/>
      <c r="D10" s="108"/>
      <c r="E10" s="109" t="s">
        <v>84</v>
      </c>
      <c r="F10" s="110">
        <v>1</v>
      </c>
      <c r="G10" s="111" t="s">
        <v>426</v>
      </c>
      <c r="H10" s="114"/>
      <c r="I10" s="109" t="s">
        <v>300</v>
      </c>
      <c r="J10" s="145"/>
      <c r="K10" s="63"/>
      <c r="L10" s="146"/>
      <c r="M10" s="2"/>
    </row>
    <row r="11" spans="1:13" s="106" customFormat="1" ht="108" customHeight="1">
      <c r="A11" s="15">
        <f t="shared" si="0"/>
        <v>9</v>
      </c>
      <c r="B11" s="39"/>
      <c r="C11" s="113"/>
      <c r="D11" s="108"/>
      <c r="E11" s="109" t="s">
        <v>168</v>
      </c>
      <c r="F11" s="110">
        <v>1</v>
      </c>
      <c r="G11" s="111" t="s">
        <v>427</v>
      </c>
      <c r="H11" s="114"/>
      <c r="I11" s="109" t="s">
        <v>428</v>
      </c>
      <c r="J11" s="145"/>
      <c r="K11" s="63"/>
      <c r="L11" s="146"/>
      <c r="M11" s="2"/>
    </row>
    <row r="12" spans="1:13" s="106" customFormat="1" ht="108" customHeight="1">
      <c r="A12" s="15">
        <f t="shared" si="0"/>
        <v>10</v>
      </c>
      <c r="B12" s="39"/>
      <c r="C12" s="113"/>
      <c r="D12" s="108"/>
      <c r="E12" s="109" t="s">
        <v>368</v>
      </c>
      <c r="F12" s="110">
        <v>1</v>
      </c>
      <c r="G12" s="111" t="s">
        <v>429</v>
      </c>
      <c r="H12" s="114"/>
      <c r="I12" s="109" t="s">
        <v>430</v>
      </c>
      <c r="J12" s="145"/>
      <c r="K12" s="63"/>
      <c r="L12" s="146"/>
      <c r="M12" s="2"/>
    </row>
    <row r="13" spans="1:13" s="106" customFormat="1" ht="54.75" customHeight="1">
      <c r="A13" s="15">
        <f t="shared" si="0"/>
        <v>11</v>
      </c>
      <c r="B13" s="39" t="s">
        <v>431</v>
      </c>
      <c r="C13" s="40" t="s">
        <v>432</v>
      </c>
      <c r="D13" s="65">
        <v>9</v>
      </c>
      <c r="E13" s="20" t="s">
        <v>38</v>
      </c>
      <c r="F13" s="20">
        <v>1</v>
      </c>
      <c r="G13" s="111" t="s">
        <v>433</v>
      </c>
      <c r="H13" s="20" t="s">
        <v>17</v>
      </c>
      <c r="I13" s="20" t="s">
        <v>434</v>
      </c>
      <c r="J13" s="72" t="s">
        <v>435</v>
      </c>
      <c r="K13" s="63" t="s">
        <v>436</v>
      </c>
      <c r="L13" s="146"/>
      <c r="M13" s="2"/>
    </row>
    <row r="14" spans="1:13" s="106" customFormat="1" ht="54" customHeight="1">
      <c r="A14" s="15">
        <f t="shared" si="0"/>
        <v>12</v>
      </c>
      <c r="B14" s="39"/>
      <c r="C14" s="40"/>
      <c r="D14" s="65"/>
      <c r="E14" s="115" t="s">
        <v>26</v>
      </c>
      <c r="F14" s="20">
        <v>1</v>
      </c>
      <c r="G14" s="116" t="s">
        <v>437</v>
      </c>
      <c r="H14" s="20" t="s">
        <v>17</v>
      </c>
      <c r="I14" s="117" t="s">
        <v>271</v>
      </c>
      <c r="J14" s="72"/>
      <c r="K14" s="63"/>
      <c r="L14" s="146"/>
      <c r="M14" s="2"/>
    </row>
    <row r="15" spans="1:13" s="106" customFormat="1" ht="78" customHeight="1">
      <c r="A15" s="15">
        <f t="shared" si="0"/>
        <v>13</v>
      </c>
      <c r="B15" s="39"/>
      <c r="C15" s="40"/>
      <c r="D15" s="65"/>
      <c r="E15" s="115" t="s">
        <v>15</v>
      </c>
      <c r="F15" s="117">
        <v>1</v>
      </c>
      <c r="G15" s="116" t="s">
        <v>438</v>
      </c>
      <c r="H15" s="20" t="s">
        <v>17</v>
      </c>
      <c r="I15" s="117" t="s">
        <v>439</v>
      </c>
      <c r="J15" s="72"/>
      <c r="K15" s="63"/>
      <c r="L15" s="146"/>
      <c r="M15" s="2"/>
    </row>
    <row r="16" spans="1:13" s="106" customFormat="1" ht="99" customHeight="1">
      <c r="A16" s="15">
        <f t="shared" si="0"/>
        <v>14</v>
      </c>
      <c r="B16" s="39"/>
      <c r="C16" s="40"/>
      <c r="D16" s="65"/>
      <c r="E16" s="20" t="s">
        <v>22</v>
      </c>
      <c r="F16" s="20">
        <v>1</v>
      </c>
      <c r="G16" s="21" t="s">
        <v>440</v>
      </c>
      <c r="H16" s="20" t="s">
        <v>17</v>
      </c>
      <c r="I16" s="20" t="s">
        <v>441</v>
      </c>
      <c r="J16" s="72"/>
      <c r="K16" s="63"/>
      <c r="L16" s="146"/>
      <c r="M16" s="2"/>
    </row>
    <row r="17" spans="1:13" s="106" customFormat="1" ht="57.75" customHeight="1">
      <c r="A17" s="15">
        <f t="shared" si="0"/>
        <v>15</v>
      </c>
      <c r="B17" s="39"/>
      <c r="C17" s="40"/>
      <c r="D17" s="65"/>
      <c r="E17" s="115" t="s">
        <v>442</v>
      </c>
      <c r="F17" s="20">
        <v>1</v>
      </c>
      <c r="G17" s="118" t="s">
        <v>443</v>
      </c>
      <c r="H17" s="20" t="s">
        <v>17</v>
      </c>
      <c r="I17" s="117" t="s">
        <v>130</v>
      </c>
      <c r="J17" s="72"/>
      <c r="K17" s="63"/>
      <c r="L17" s="146"/>
      <c r="M17" s="2"/>
    </row>
    <row r="18" spans="1:13" s="106" customFormat="1" ht="90" customHeight="1">
      <c r="A18" s="15">
        <f t="shared" si="0"/>
        <v>16</v>
      </c>
      <c r="B18" s="39"/>
      <c r="C18" s="40"/>
      <c r="D18" s="65"/>
      <c r="E18" s="115" t="s">
        <v>444</v>
      </c>
      <c r="F18" s="20">
        <v>2</v>
      </c>
      <c r="G18" s="118" t="s">
        <v>445</v>
      </c>
      <c r="H18" s="20" t="s">
        <v>17</v>
      </c>
      <c r="I18" s="117" t="s">
        <v>446</v>
      </c>
      <c r="J18" s="72"/>
      <c r="K18" s="63"/>
      <c r="L18" s="146"/>
      <c r="M18" s="2"/>
    </row>
    <row r="19" spans="1:13" s="106" customFormat="1" ht="117.75" customHeight="1">
      <c r="A19" s="15">
        <f t="shared" si="0"/>
        <v>17</v>
      </c>
      <c r="B19" s="39"/>
      <c r="C19" s="40"/>
      <c r="D19" s="65"/>
      <c r="E19" s="115" t="s">
        <v>447</v>
      </c>
      <c r="F19" s="20">
        <v>1</v>
      </c>
      <c r="G19" s="118" t="s">
        <v>448</v>
      </c>
      <c r="H19" s="20" t="s">
        <v>17</v>
      </c>
      <c r="I19" s="117" t="s">
        <v>449</v>
      </c>
      <c r="J19" s="72"/>
      <c r="K19" s="63"/>
      <c r="L19" s="146"/>
      <c r="M19" s="2"/>
    </row>
    <row r="20" spans="1:13" s="106" customFormat="1" ht="60" customHeight="1">
      <c r="A20" s="15">
        <f t="shared" si="0"/>
        <v>18</v>
      </c>
      <c r="B20" s="39"/>
      <c r="C20" s="40"/>
      <c r="D20" s="65"/>
      <c r="E20" s="115" t="s">
        <v>35</v>
      </c>
      <c r="F20" s="20">
        <v>1</v>
      </c>
      <c r="G20" s="118" t="s">
        <v>450</v>
      </c>
      <c r="H20" s="20" t="s">
        <v>17</v>
      </c>
      <c r="I20" s="117" t="s">
        <v>451</v>
      </c>
      <c r="J20" s="72"/>
      <c r="K20" s="63"/>
      <c r="L20" s="146"/>
      <c r="M20" s="2"/>
    </row>
    <row r="21" spans="1:13" s="106" customFormat="1" ht="70.5" customHeight="1">
      <c r="A21" s="15">
        <f t="shared" si="0"/>
        <v>19</v>
      </c>
      <c r="B21" s="39" t="s">
        <v>452</v>
      </c>
      <c r="C21" s="40" t="s">
        <v>453</v>
      </c>
      <c r="D21" s="65">
        <v>10</v>
      </c>
      <c r="E21" s="20" t="s">
        <v>26</v>
      </c>
      <c r="F21" s="20">
        <v>4</v>
      </c>
      <c r="G21" s="21" t="s">
        <v>144</v>
      </c>
      <c r="H21" s="20" t="s">
        <v>17</v>
      </c>
      <c r="I21" s="20" t="s">
        <v>271</v>
      </c>
      <c r="J21" s="72" t="s">
        <v>454</v>
      </c>
      <c r="K21" s="63" t="s">
        <v>455</v>
      </c>
      <c r="L21" s="146"/>
      <c r="M21" s="2"/>
    </row>
    <row r="22" spans="1:13" s="106" customFormat="1" ht="70.5" customHeight="1">
      <c r="A22" s="15">
        <f aca="true" t="shared" si="1" ref="A22:A85">ROW()-2</f>
        <v>20</v>
      </c>
      <c r="B22" s="39"/>
      <c r="C22" s="40"/>
      <c r="D22" s="65"/>
      <c r="E22" s="20" t="s">
        <v>15</v>
      </c>
      <c r="F22" s="20">
        <v>2</v>
      </c>
      <c r="G22" s="21" t="s">
        <v>141</v>
      </c>
      <c r="H22" s="20" t="s">
        <v>17</v>
      </c>
      <c r="I22" s="20" t="s">
        <v>439</v>
      </c>
      <c r="J22" s="72"/>
      <c r="K22" s="63"/>
      <c r="L22" s="146"/>
      <c r="M22" s="2"/>
    </row>
    <row r="23" spans="1:13" s="106" customFormat="1" ht="70.5" customHeight="1">
      <c r="A23" s="15">
        <f t="shared" si="1"/>
        <v>21</v>
      </c>
      <c r="B23" s="39"/>
      <c r="C23" s="40"/>
      <c r="D23" s="65"/>
      <c r="E23" s="20" t="s">
        <v>22</v>
      </c>
      <c r="F23" s="20">
        <v>2</v>
      </c>
      <c r="G23" s="21" t="s">
        <v>143</v>
      </c>
      <c r="H23" s="20" t="s">
        <v>17</v>
      </c>
      <c r="I23" s="20" t="s">
        <v>441</v>
      </c>
      <c r="J23" s="72"/>
      <c r="K23" s="63"/>
      <c r="L23" s="146"/>
      <c r="M23" s="2"/>
    </row>
    <row r="24" spans="1:13" s="106" customFormat="1" ht="70.5" customHeight="1">
      <c r="A24" s="15">
        <f t="shared" si="1"/>
        <v>22</v>
      </c>
      <c r="B24" s="39"/>
      <c r="C24" s="40"/>
      <c r="D24" s="65"/>
      <c r="E24" s="20" t="s">
        <v>444</v>
      </c>
      <c r="F24" s="20">
        <v>1</v>
      </c>
      <c r="G24" s="21" t="s">
        <v>456</v>
      </c>
      <c r="H24" s="20" t="s">
        <v>17</v>
      </c>
      <c r="I24" s="20" t="s">
        <v>457</v>
      </c>
      <c r="J24" s="72"/>
      <c r="K24" s="63"/>
      <c r="L24" s="146"/>
      <c r="M24" s="2"/>
    </row>
    <row r="25" spans="1:13" s="106" customFormat="1" ht="70.5" customHeight="1">
      <c r="A25" s="15">
        <f t="shared" si="1"/>
        <v>23</v>
      </c>
      <c r="B25" s="39"/>
      <c r="C25" s="40"/>
      <c r="D25" s="65"/>
      <c r="E25" s="20" t="s">
        <v>38</v>
      </c>
      <c r="F25" s="20">
        <v>1</v>
      </c>
      <c r="G25" s="21" t="s">
        <v>149</v>
      </c>
      <c r="H25" s="20" t="s">
        <v>17</v>
      </c>
      <c r="I25" s="20" t="s">
        <v>324</v>
      </c>
      <c r="J25" s="72"/>
      <c r="K25" s="63"/>
      <c r="L25" s="146"/>
      <c r="M25" s="2"/>
    </row>
    <row r="26" spans="1:13" s="106" customFormat="1" ht="87" customHeight="1">
      <c r="A26" s="15">
        <f t="shared" si="1"/>
        <v>24</v>
      </c>
      <c r="B26" s="39" t="s">
        <v>458</v>
      </c>
      <c r="C26" s="40" t="s">
        <v>459</v>
      </c>
      <c r="D26" s="119">
        <v>15</v>
      </c>
      <c r="E26" s="20" t="s">
        <v>15</v>
      </c>
      <c r="F26" s="59">
        <v>2</v>
      </c>
      <c r="G26" s="120" t="s">
        <v>460</v>
      </c>
      <c r="H26" s="20" t="s">
        <v>17</v>
      </c>
      <c r="I26" s="20" t="s">
        <v>461</v>
      </c>
      <c r="J26" s="72" t="s">
        <v>462</v>
      </c>
      <c r="K26" s="63" t="s">
        <v>463</v>
      </c>
      <c r="L26" s="146"/>
      <c r="M26" s="2"/>
    </row>
    <row r="27" spans="1:13" s="106" customFormat="1" ht="87" customHeight="1">
      <c r="A27" s="15">
        <f t="shared" si="1"/>
        <v>25</v>
      </c>
      <c r="B27" s="39"/>
      <c r="C27" s="40"/>
      <c r="D27" s="119"/>
      <c r="E27" s="20" t="s">
        <v>26</v>
      </c>
      <c r="F27" s="19">
        <v>2</v>
      </c>
      <c r="G27" s="120" t="s">
        <v>464</v>
      </c>
      <c r="H27" s="20" t="s">
        <v>17</v>
      </c>
      <c r="I27" s="20" t="s">
        <v>64</v>
      </c>
      <c r="J27" s="72"/>
      <c r="K27" s="63"/>
      <c r="L27" s="146"/>
      <c r="M27" s="2"/>
    </row>
    <row r="28" spans="1:13" s="106" customFormat="1" ht="91.5" customHeight="1">
      <c r="A28" s="15">
        <f t="shared" si="1"/>
        <v>26</v>
      </c>
      <c r="B28" s="39"/>
      <c r="C28" s="40"/>
      <c r="D28" s="119"/>
      <c r="E28" s="20" t="s">
        <v>465</v>
      </c>
      <c r="F28" s="19">
        <v>1</v>
      </c>
      <c r="G28" s="120" t="s">
        <v>466</v>
      </c>
      <c r="H28" s="20" t="s">
        <v>17</v>
      </c>
      <c r="I28" s="20" t="s">
        <v>88</v>
      </c>
      <c r="J28" s="72"/>
      <c r="K28" s="63"/>
      <c r="L28" s="146"/>
      <c r="M28" s="2"/>
    </row>
    <row r="29" spans="1:13" s="106" customFormat="1" ht="75.75" customHeight="1">
      <c r="A29" s="15">
        <f t="shared" si="1"/>
        <v>27</v>
      </c>
      <c r="B29" s="39"/>
      <c r="C29" s="40"/>
      <c r="D29" s="119"/>
      <c r="E29" s="121" t="s">
        <v>467</v>
      </c>
      <c r="F29" s="122">
        <v>2</v>
      </c>
      <c r="G29" s="120" t="s">
        <v>149</v>
      </c>
      <c r="H29" s="20" t="s">
        <v>17</v>
      </c>
      <c r="I29" s="123" t="s">
        <v>343</v>
      </c>
      <c r="J29" s="72"/>
      <c r="K29" s="63"/>
      <c r="L29" s="146"/>
      <c r="M29" s="2"/>
    </row>
    <row r="30" spans="1:13" s="106" customFormat="1" ht="79.5" customHeight="1">
      <c r="A30" s="15">
        <f t="shared" si="1"/>
        <v>28</v>
      </c>
      <c r="B30" s="39"/>
      <c r="C30" s="40"/>
      <c r="D30" s="119"/>
      <c r="E30" s="121" t="s">
        <v>468</v>
      </c>
      <c r="F30" s="122">
        <v>2</v>
      </c>
      <c r="G30" s="120" t="s">
        <v>148</v>
      </c>
      <c r="H30" s="20" t="s">
        <v>17</v>
      </c>
      <c r="I30" s="123" t="s">
        <v>469</v>
      </c>
      <c r="J30" s="72"/>
      <c r="K30" s="63"/>
      <c r="L30" s="146"/>
      <c r="M30" s="2"/>
    </row>
    <row r="31" spans="1:13" s="106" customFormat="1" ht="111.75" customHeight="1">
      <c r="A31" s="15">
        <f t="shared" si="1"/>
        <v>29</v>
      </c>
      <c r="B31" s="39"/>
      <c r="C31" s="40"/>
      <c r="D31" s="119"/>
      <c r="E31" s="20" t="s">
        <v>168</v>
      </c>
      <c r="F31" s="19">
        <v>2</v>
      </c>
      <c r="G31" s="120" t="s">
        <v>470</v>
      </c>
      <c r="H31" s="20" t="s">
        <v>17</v>
      </c>
      <c r="I31" s="20" t="s">
        <v>471</v>
      </c>
      <c r="J31" s="72"/>
      <c r="K31" s="63"/>
      <c r="L31" s="146"/>
      <c r="M31" s="2"/>
    </row>
    <row r="32" spans="1:13" s="106" customFormat="1" ht="72.75" customHeight="1">
      <c r="A32" s="15">
        <f t="shared" si="1"/>
        <v>30</v>
      </c>
      <c r="B32" s="39"/>
      <c r="C32" s="40"/>
      <c r="D32" s="119"/>
      <c r="E32" s="20" t="s">
        <v>472</v>
      </c>
      <c r="F32" s="19">
        <v>1</v>
      </c>
      <c r="G32" s="120" t="s">
        <v>473</v>
      </c>
      <c r="H32" s="20" t="s">
        <v>17</v>
      </c>
      <c r="I32" s="20" t="s">
        <v>474</v>
      </c>
      <c r="J32" s="72"/>
      <c r="K32" s="63"/>
      <c r="L32" s="146"/>
      <c r="M32" s="2"/>
    </row>
    <row r="33" spans="1:13" s="106" customFormat="1" ht="69.75" customHeight="1">
      <c r="A33" s="15">
        <f t="shared" si="1"/>
        <v>31</v>
      </c>
      <c r="B33" s="39"/>
      <c r="C33" s="40"/>
      <c r="D33" s="119"/>
      <c r="E33" s="20" t="s">
        <v>32</v>
      </c>
      <c r="F33" s="59">
        <v>1</v>
      </c>
      <c r="G33" s="120" t="s">
        <v>475</v>
      </c>
      <c r="H33" s="20" t="s">
        <v>17</v>
      </c>
      <c r="I33" s="20" t="s">
        <v>476</v>
      </c>
      <c r="J33" s="72"/>
      <c r="K33" s="63"/>
      <c r="L33" s="146"/>
      <c r="M33" s="2"/>
    </row>
    <row r="34" spans="1:13" s="106" customFormat="1" ht="81.75" customHeight="1">
      <c r="A34" s="15">
        <f t="shared" si="1"/>
        <v>32</v>
      </c>
      <c r="B34" s="39"/>
      <c r="C34" s="40"/>
      <c r="D34" s="119"/>
      <c r="E34" s="123" t="s">
        <v>477</v>
      </c>
      <c r="F34" s="124">
        <v>1</v>
      </c>
      <c r="G34" s="120" t="s">
        <v>478</v>
      </c>
      <c r="H34" s="20" t="s">
        <v>17</v>
      </c>
      <c r="I34" s="123" t="s">
        <v>479</v>
      </c>
      <c r="J34" s="72"/>
      <c r="K34" s="63"/>
      <c r="L34" s="146"/>
      <c r="M34" s="2"/>
    </row>
    <row r="35" spans="1:13" s="106" customFormat="1" ht="84.75" customHeight="1">
      <c r="A35" s="15">
        <f t="shared" si="1"/>
        <v>33</v>
      </c>
      <c r="B35" s="39"/>
      <c r="C35" s="40"/>
      <c r="D35" s="119"/>
      <c r="E35" s="20" t="s">
        <v>480</v>
      </c>
      <c r="F35" s="125">
        <v>1</v>
      </c>
      <c r="G35" s="92" t="s">
        <v>481</v>
      </c>
      <c r="H35" s="20" t="s">
        <v>17</v>
      </c>
      <c r="I35" s="20" t="s">
        <v>482</v>
      </c>
      <c r="J35" s="72"/>
      <c r="K35" s="63"/>
      <c r="L35" s="146"/>
      <c r="M35" s="2"/>
    </row>
    <row r="36" spans="1:13" s="106" customFormat="1" ht="73.5" customHeight="1">
      <c r="A36" s="15">
        <f t="shared" si="1"/>
        <v>34</v>
      </c>
      <c r="B36" s="126" t="s">
        <v>483</v>
      </c>
      <c r="C36" s="127" t="s">
        <v>484</v>
      </c>
      <c r="D36" s="58">
        <v>6</v>
      </c>
      <c r="E36" s="128" t="s">
        <v>26</v>
      </c>
      <c r="F36" s="129">
        <v>2</v>
      </c>
      <c r="G36" s="130" t="s">
        <v>464</v>
      </c>
      <c r="H36" s="20" t="s">
        <v>17</v>
      </c>
      <c r="I36" s="133" t="s">
        <v>485</v>
      </c>
      <c r="J36" s="45" t="s">
        <v>486</v>
      </c>
      <c r="K36" s="147" t="s">
        <v>487</v>
      </c>
      <c r="L36" s="146"/>
      <c r="M36" s="2"/>
    </row>
    <row r="37" spans="1:13" s="106" customFormat="1" ht="73.5" customHeight="1">
      <c r="A37" s="15">
        <f t="shared" si="1"/>
        <v>35</v>
      </c>
      <c r="B37" s="126"/>
      <c r="C37" s="127"/>
      <c r="D37" s="61"/>
      <c r="E37" s="128" t="s">
        <v>15</v>
      </c>
      <c r="F37" s="129">
        <v>2</v>
      </c>
      <c r="G37" s="127" t="s">
        <v>488</v>
      </c>
      <c r="H37" s="20" t="s">
        <v>17</v>
      </c>
      <c r="I37" s="133" t="s">
        <v>489</v>
      </c>
      <c r="J37" s="47"/>
      <c r="K37" s="148"/>
      <c r="L37" s="146"/>
      <c r="M37" s="2"/>
    </row>
    <row r="38" spans="1:13" s="106" customFormat="1" ht="73.5" customHeight="1">
      <c r="A38" s="15">
        <f t="shared" si="1"/>
        <v>36</v>
      </c>
      <c r="B38" s="126"/>
      <c r="C38" s="127"/>
      <c r="D38" s="62"/>
      <c r="E38" s="128" t="s">
        <v>22</v>
      </c>
      <c r="F38" s="129">
        <v>2</v>
      </c>
      <c r="G38" s="127" t="s">
        <v>490</v>
      </c>
      <c r="H38" s="20" t="s">
        <v>17</v>
      </c>
      <c r="I38" s="133" t="s">
        <v>421</v>
      </c>
      <c r="J38" s="49"/>
      <c r="K38" s="149"/>
      <c r="L38" s="146"/>
      <c r="M38" s="2"/>
    </row>
    <row r="39" spans="1:13" s="106" customFormat="1" ht="246.75">
      <c r="A39" s="15">
        <f t="shared" si="1"/>
        <v>37</v>
      </c>
      <c r="B39" s="131" t="s">
        <v>491</v>
      </c>
      <c r="C39" s="132" t="s">
        <v>492</v>
      </c>
      <c r="D39" s="61">
        <v>12</v>
      </c>
      <c r="E39" s="133" t="s">
        <v>26</v>
      </c>
      <c r="F39" s="133">
        <v>2</v>
      </c>
      <c r="G39" s="127" t="s">
        <v>493</v>
      </c>
      <c r="H39" s="20" t="s">
        <v>17</v>
      </c>
      <c r="I39" s="49" t="s">
        <v>494</v>
      </c>
      <c r="J39" s="150" t="s">
        <v>495</v>
      </c>
      <c r="K39" s="151" t="s">
        <v>496</v>
      </c>
      <c r="L39" s="146"/>
      <c r="M39" s="2"/>
    </row>
    <row r="40" spans="1:13" s="106" customFormat="1" ht="171.75" customHeight="1">
      <c r="A40" s="15">
        <f t="shared" si="1"/>
        <v>38</v>
      </c>
      <c r="B40" s="134"/>
      <c r="C40" s="135"/>
      <c r="D40" s="61"/>
      <c r="E40" s="64" t="s">
        <v>22</v>
      </c>
      <c r="F40" s="64">
        <v>2</v>
      </c>
      <c r="G40" s="136" t="s">
        <v>497</v>
      </c>
      <c r="H40" s="137" t="s">
        <v>17</v>
      </c>
      <c r="I40" s="64" t="s">
        <v>498</v>
      </c>
      <c r="J40" s="150"/>
      <c r="K40" s="151"/>
      <c r="L40" s="64"/>
      <c r="M40" s="2"/>
    </row>
    <row r="41" spans="1:13" s="106" customFormat="1" ht="111" customHeight="1">
      <c r="A41" s="15">
        <f t="shared" si="1"/>
        <v>39</v>
      </c>
      <c r="B41" s="134"/>
      <c r="C41" s="135"/>
      <c r="D41" s="61"/>
      <c r="E41" s="64" t="s">
        <v>499</v>
      </c>
      <c r="F41" s="64">
        <v>2</v>
      </c>
      <c r="G41" s="136" t="s">
        <v>500</v>
      </c>
      <c r="H41" s="137" t="s">
        <v>17</v>
      </c>
      <c r="I41" s="64" t="s">
        <v>501</v>
      </c>
      <c r="J41" s="150"/>
      <c r="K41" s="151"/>
      <c r="L41" s="64"/>
      <c r="M41" s="2"/>
    </row>
    <row r="42" spans="1:13" s="106" customFormat="1" ht="181.5" customHeight="1">
      <c r="A42" s="15">
        <f t="shared" si="1"/>
        <v>40</v>
      </c>
      <c r="B42" s="134"/>
      <c r="C42" s="135"/>
      <c r="D42" s="61"/>
      <c r="E42" s="64" t="s">
        <v>35</v>
      </c>
      <c r="F42" s="64">
        <v>3</v>
      </c>
      <c r="G42" s="136" t="s">
        <v>502</v>
      </c>
      <c r="H42" s="137" t="s">
        <v>17</v>
      </c>
      <c r="I42" s="64" t="s">
        <v>503</v>
      </c>
      <c r="J42" s="150"/>
      <c r="K42" s="151"/>
      <c r="L42" s="64"/>
      <c r="M42" s="2"/>
    </row>
    <row r="43" spans="1:13" s="106" customFormat="1" ht="168" customHeight="1">
      <c r="A43" s="15">
        <f t="shared" si="1"/>
        <v>41</v>
      </c>
      <c r="B43" s="138"/>
      <c r="C43" s="139"/>
      <c r="D43" s="62"/>
      <c r="E43" s="64" t="s">
        <v>38</v>
      </c>
      <c r="F43" s="64">
        <v>3</v>
      </c>
      <c r="G43" s="136" t="s">
        <v>504</v>
      </c>
      <c r="H43" s="137" t="s">
        <v>17</v>
      </c>
      <c r="I43" s="64" t="s">
        <v>505</v>
      </c>
      <c r="J43" s="152"/>
      <c r="K43" s="151"/>
      <c r="L43" s="64"/>
      <c r="M43" s="2"/>
    </row>
    <row r="44" spans="1:12" s="2" customFormat="1" ht="69.75" customHeight="1">
      <c r="A44" s="15">
        <f t="shared" si="1"/>
        <v>42</v>
      </c>
      <c r="B44" s="39" t="s">
        <v>506</v>
      </c>
      <c r="C44" s="40" t="s">
        <v>507</v>
      </c>
      <c r="D44" s="65">
        <v>7</v>
      </c>
      <c r="E44" s="20" t="s">
        <v>15</v>
      </c>
      <c r="F44" s="20">
        <v>1</v>
      </c>
      <c r="G44" s="21" t="s">
        <v>488</v>
      </c>
      <c r="H44" s="20" t="s">
        <v>17</v>
      </c>
      <c r="I44" s="20" t="s">
        <v>489</v>
      </c>
      <c r="J44" s="72" t="s">
        <v>508</v>
      </c>
      <c r="K44" s="55" t="s">
        <v>509</v>
      </c>
      <c r="L44" s="20"/>
    </row>
    <row r="45" spans="1:12" s="2" customFormat="1" ht="69.75" customHeight="1">
      <c r="A45" s="15">
        <f t="shared" si="1"/>
        <v>43</v>
      </c>
      <c r="B45" s="39"/>
      <c r="C45" s="40"/>
      <c r="D45" s="65"/>
      <c r="E45" s="20" t="s">
        <v>26</v>
      </c>
      <c r="F45" s="20">
        <v>2</v>
      </c>
      <c r="G45" s="21" t="s">
        <v>510</v>
      </c>
      <c r="H45" s="20" t="s">
        <v>17</v>
      </c>
      <c r="I45" s="20" t="s">
        <v>485</v>
      </c>
      <c r="J45" s="72"/>
      <c r="K45" s="55"/>
      <c r="L45" s="20"/>
    </row>
    <row r="46" spans="1:12" s="2" customFormat="1" ht="69.75" customHeight="1">
      <c r="A46" s="15">
        <f t="shared" si="1"/>
        <v>44</v>
      </c>
      <c r="B46" s="39"/>
      <c r="C46" s="40"/>
      <c r="D46" s="65"/>
      <c r="E46" s="20" t="s">
        <v>22</v>
      </c>
      <c r="F46" s="20">
        <v>1</v>
      </c>
      <c r="G46" s="21" t="s">
        <v>490</v>
      </c>
      <c r="H46" s="20" t="s">
        <v>17</v>
      </c>
      <c r="I46" s="20" t="s">
        <v>421</v>
      </c>
      <c r="J46" s="72"/>
      <c r="K46" s="55"/>
      <c r="L46" s="20"/>
    </row>
    <row r="47" spans="1:12" s="2" customFormat="1" ht="69.75" customHeight="1">
      <c r="A47" s="15">
        <f t="shared" si="1"/>
        <v>45</v>
      </c>
      <c r="B47" s="39"/>
      <c r="C47" s="40"/>
      <c r="D47" s="65"/>
      <c r="E47" s="20" t="s">
        <v>465</v>
      </c>
      <c r="F47" s="20">
        <v>1</v>
      </c>
      <c r="G47" s="21" t="s">
        <v>511</v>
      </c>
      <c r="H47" s="20" t="s">
        <v>17</v>
      </c>
      <c r="I47" s="20" t="s">
        <v>512</v>
      </c>
      <c r="J47" s="72"/>
      <c r="K47" s="55"/>
      <c r="L47" s="20"/>
    </row>
    <row r="48" spans="1:12" s="2" customFormat="1" ht="69.75" customHeight="1">
      <c r="A48" s="15">
        <f t="shared" si="1"/>
        <v>46</v>
      </c>
      <c r="B48" s="39"/>
      <c r="C48" s="40"/>
      <c r="D48" s="65"/>
      <c r="E48" s="20" t="s">
        <v>35</v>
      </c>
      <c r="F48" s="20">
        <v>1</v>
      </c>
      <c r="G48" s="21" t="s">
        <v>513</v>
      </c>
      <c r="H48" s="20" t="s">
        <v>17</v>
      </c>
      <c r="I48" s="20" t="s">
        <v>503</v>
      </c>
      <c r="J48" s="72"/>
      <c r="K48" s="55"/>
      <c r="L48" s="20"/>
    </row>
    <row r="49" spans="1:12" s="2" customFormat="1" ht="69.75" customHeight="1">
      <c r="A49" s="15">
        <f t="shared" si="1"/>
        <v>47</v>
      </c>
      <c r="B49" s="39"/>
      <c r="C49" s="40"/>
      <c r="D49" s="65"/>
      <c r="E49" s="20" t="s">
        <v>38</v>
      </c>
      <c r="F49" s="20">
        <v>1</v>
      </c>
      <c r="G49" s="21" t="s">
        <v>514</v>
      </c>
      <c r="H49" s="20" t="s">
        <v>17</v>
      </c>
      <c r="I49" s="20" t="s">
        <v>515</v>
      </c>
      <c r="J49" s="72"/>
      <c r="K49" s="55"/>
      <c r="L49" s="20"/>
    </row>
    <row r="50" spans="1:12" s="2" customFormat="1" ht="43.5" customHeight="1">
      <c r="A50" s="15">
        <f t="shared" si="1"/>
        <v>48</v>
      </c>
      <c r="B50" s="39" t="s">
        <v>516</v>
      </c>
      <c r="C50" s="40" t="s">
        <v>517</v>
      </c>
      <c r="D50" s="65">
        <v>16</v>
      </c>
      <c r="E50" s="20" t="s">
        <v>15</v>
      </c>
      <c r="F50" s="20">
        <v>2</v>
      </c>
      <c r="G50" s="21" t="s">
        <v>518</v>
      </c>
      <c r="H50" s="20" t="s">
        <v>17</v>
      </c>
      <c r="I50" s="20" t="s">
        <v>519</v>
      </c>
      <c r="J50" s="72" t="s">
        <v>520</v>
      </c>
      <c r="K50" s="55" t="s">
        <v>521</v>
      </c>
      <c r="L50" s="20" t="s">
        <v>60</v>
      </c>
    </row>
    <row r="51" spans="1:12" s="2" customFormat="1" ht="43.5" customHeight="1">
      <c r="A51" s="15">
        <f t="shared" si="1"/>
        <v>49</v>
      </c>
      <c r="B51" s="39"/>
      <c r="C51" s="40"/>
      <c r="D51" s="65"/>
      <c r="E51" s="67" t="s">
        <v>22</v>
      </c>
      <c r="F51" s="20">
        <v>2</v>
      </c>
      <c r="G51" s="140" t="s">
        <v>143</v>
      </c>
      <c r="H51" s="20" t="s">
        <v>17</v>
      </c>
      <c r="I51" s="42" t="s">
        <v>522</v>
      </c>
      <c r="J51" s="72"/>
      <c r="K51" s="55"/>
      <c r="L51" s="20"/>
    </row>
    <row r="52" spans="1:12" s="2" customFormat="1" ht="43.5" customHeight="1">
      <c r="A52" s="15">
        <f t="shared" si="1"/>
        <v>50</v>
      </c>
      <c r="B52" s="39"/>
      <c r="C52" s="40"/>
      <c r="D52" s="65"/>
      <c r="E52" s="67" t="s">
        <v>26</v>
      </c>
      <c r="F52" s="42">
        <v>3</v>
      </c>
      <c r="G52" s="140" t="s">
        <v>523</v>
      </c>
      <c r="H52" s="20" t="s">
        <v>17</v>
      </c>
      <c r="I52" s="42" t="s">
        <v>485</v>
      </c>
      <c r="J52" s="72"/>
      <c r="K52" s="55"/>
      <c r="L52" s="20"/>
    </row>
    <row r="53" spans="1:12" s="2" customFormat="1" ht="43.5" customHeight="1">
      <c r="A53" s="15">
        <f t="shared" si="1"/>
        <v>51</v>
      </c>
      <c r="B53" s="39"/>
      <c r="C53" s="40"/>
      <c r="D53" s="65"/>
      <c r="E53" s="67" t="s">
        <v>84</v>
      </c>
      <c r="F53" s="42">
        <v>2</v>
      </c>
      <c r="G53" s="140" t="s">
        <v>524</v>
      </c>
      <c r="H53" s="20" t="s">
        <v>17</v>
      </c>
      <c r="I53" s="42" t="s">
        <v>525</v>
      </c>
      <c r="J53" s="72"/>
      <c r="K53" s="55"/>
      <c r="L53" s="20"/>
    </row>
    <row r="54" spans="1:12" s="2" customFormat="1" ht="43.5" customHeight="1">
      <c r="A54" s="15">
        <f t="shared" si="1"/>
        <v>52</v>
      </c>
      <c r="B54" s="39"/>
      <c r="C54" s="40"/>
      <c r="D54" s="65"/>
      <c r="E54" s="67" t="s">
        <v>35</v>
      </c>
      <c r="F54" s="42">
        <v>1</v>
      </c>
      <c r="G54" s="140" t="s">
        <v>513</v>
      </c>
      <c r="H54" s="20" t="s">
        <v>17</v>
      </c>
      <c r="I54" s="42" t="s">
        <v>526</v>
      </c>
      <c r="J54" s="72"/>
      <c r="K54" s="55"/>
      <c r="L54" s="20"/>
    </row>
    <row r="55" spans="1:12" s="2" customFormat="1" ht="43.5" customHeight="1">
      <c r="A55" s="15">
        <f t="shared" si="1"/>
        <v>53</v>
      </c>
      <c r="B55" s="39"/>
      <c r="C55" s="40"/>
      <c r="D55" s="65"/>
      <c r="E55" s="67" t="s">
        <v>38</v>
      </c>
      <c r="F55" s="42">
        <v>1</v>
      </c>
      <c r="G55" s="140" t="s">
        <v>527</v>
      </c>
      <c r="H55" s="20" t="s">
        <v>17</v>
      </c>
      <c r="I55" s="42" t="s">
        <v>528</v>
      </c>
      <c r="J55" s="72"/>
      <c r="K55" s="55"/>
      <c r="L55" s="20"/>
    </row>
    <row r="56" spans="1:12" s="2" customFormat="1" ht="43.5" customHeight="1">
      <c r="A56" s="15">
        <f t="shared" si="1"/>
        <v>54</v>
      </c>
      <c r="B56" s="39"/>
      <c r="C56" s="40"/>
      <c r="D56" s="65"/>
      <c r="E56" s="20" t="s">
        <v>529</v>
      </c>
      <c r="F56" s="20">
        <v>2</v>
      </c>
      <c r="G56" s="21" t="s">
        <v>530</v>
      </c>
      <c r="H56" s="20" t="s">
        <v>17</v>
      </c>
      <c r="I56" s="20" t="s">
        <v>512</v>
      </c>
      <c r="J56" s="72"/>
      <c r="K56" s="55"/>
      <c r="L56" s="20"/>
    </row>
    <row r="57" spans="1:12" s="2" customFormat="1" ht="43.5" customHeight="1">
      <c r="A57" s="15">
        <f t="shared" si="1"/>
        <v>55</v>
      </c>
      <c r="B57" s="39"/>
      <c r="C57" s="40"/>
      <c r="D57" s="65"/>
      <c r="E57" s="20" t="s">
        <v>531</v>
      </c>
      <c r="F57" s="20">
        <v>1</v>
      </c>
      <c r="G57" s="21" t="s">
        <v>532</v>
      </c>
      <c r="H57" s="20" t="s">
        <v>17</v>
      </c>
      <c r="I57" s="20" t="s">
        <v>533</v>
      </c>
      <c r="J57" s="72"/>
      <c r="K57" s="55"/>
      <c r="L57" s="20"/>
    </row>
    <row r="58" spans="1:12" s="2" customFormat="1" ht="43.5" customHeight="1">
      <c r="A58" s="15">
        <f t="shared" si="1"/>
        <v>56</v>
      </c>
      <c r="B58" s="39"/>
      <c r="C58" s="40"/>
      <c r="D58" s="65"/>
      <c r="E58" s="20" t="s">
        <v>72</v>
      </c>
      <c r="F58" s="20">
        <v>2</v>
      </c>
      <c r="G58" s="21" t="s">
        <v>534</v>
      </c>
      <c r="H58" s="20" t="s">
        <v>17</v>
      </c>
      <c r="I58" s="20" t="s">
        <v>535</v>
      </c>
      <c r="J58" s="72"/>
      <c r="K58" s="55"/>
      <c r="L58" s="20"/>
    </row>
    <row r="59" spans="1:12" s="2" customFormat="1" ht="154.5" customHeight="1">
      <c r="A59" s="15">
        <f t="shared" si="1"/>
        <v>57</v>
      </c>
      <c r="B59" s="39" t="s">
        <v>536</v>
      </c>
      <c r="C59" s="40" t="s">
        <v>537</v>
      </c>
      <c r="D59" s="65">
        <v>3</v>
      </c>
      <c r="E59" s="19" t="s">
        <v>162</v>
      </c>
      <c r="F59" s="20">
        <v>1</v>
      </c>
      <c r="G59" s="21" t="s">
        <v>538</v>
      </c>
      <c r="H59" s="20" t="s">
        <v>17</v>
      </c>
      <c r="I59" s="19" t="s">
        <v>539</v>
      </c>
      <c r="J59" s="72" t="s">
        <v>540</v>
      </c>
      <c r="K59" s="55" t="s">
        <v>541</v>
      </c>
      <c r="L59" s="20"/>
    </row>
    <row r="60" spans="1:12" s="2" customFormat="1" ht="154.5" customHeight="1">
      <c r="A60" s="15">
        <f t="shared" si="1"/>
        <v>58</v>
      </c>
      <c r="B60" s="39"/>
      <c r="C60" s="40"/>
      <c r="D60" s="65"/>
      <c r="E60" s="19" t="s">
        <v>542</v>
      </c>
      <c r="F60" s="20">
        <v>1</v>
      </c>
      <c r="G60" s="92" t="s">
        <v>543</v>
      </c>
      <c r="H60" s="20" t="s">
        <v>17</v>
      </c>
      <c r="I60" s="19" t="s">
        <v>544</v>
      </c>
      <c r="J60" s="72"/>
      <c r="K60" s="55"/>
      <c r="L60" s="20"/>
    </row>
    <row r="61" spans="1:12" s="2" customFormat="1" ht="160.5" customHeight="1">
      <c r="A61" s="15">
        <f t="shared" si="1"/>
        <v>59</v>
      </c>
      <c r="B61" s="39"/>
      <c r="C61" s="40"/>
      <c r="D61" s="65"/>
      <c r="E61" s="67" t="s">
        <v>72</v>
      </c>
      <c r="F61" s="42">
        <v>1</v>
      </c>
      <c r="G61" s="92" t="s">
        <v>478</v>
      </c>
      <c r="H61" s="20" t="s">
        <v>17</v>
      </c>
      <c r="I61" s="19" t="s">
        <v>545</v>
      </c>
      <c r="J61" s="72"/>
      <c r="K61" s="55"/>
      <c r="L61" s="20"/>
    </row>
    <row r="62" spans="1:12" s="2" customFormat="1" ht="66.75" customHeight="1">
      <c r="A62" s="15">
        <f t="shared" si="1"/>
        <v>60</v>
      </c>
      <c r="B62" s="39" t="s">
        <v>546</v>
      </c>
      <c r="C62" s="40" t="s">
        <v>547</v>
      </c>
      <c r="D62" s="65">
        <v>9</v>
      </c>
      <c r="E62" s="141" t="s">
        <v>38</v>
      </c>
      <c r="F62" s="142">
        <v>1</v>
      </c>
      <c r="G62" s="143" t="s">
        <v>149</v>
      </c>
      <c r="H62" s="144" t="s">
        <v>17</v>
      </c>
      <c r="I62" s="141" t="s">
        <v>548</v>
      </c>
      <c r="J62" s="153" t="s">
        <v>495</v>
      </c>
      <c r="K62" s="154" t="s">
        <v>549</v>
      </c>
      <c r="L62" s="20"/>
    </row>
    <row r="63" spans="1:12" s="2" customFormat="1" ht="66.75" customHeight="1">
      <c r="A63" s="15">
        <f t="shared" si="1"/>
        <v>61</v>
      </c>
      <c r="B63" s="39"/>
      <c r="C63" s="40"/>
      <c r="D63" s="65"/>
      <c r="E63" s="141" t="s">
        <v>26</v>
      </c>
      <c r="F63" s="142">
        <v>1</v>
      </c>
      <c r="G63" s="92" t="s">
        <v>144</v>
      </c>
      <c r="H63" s="144" t="s">
        <v>17</v>
      </c>
      <c r="I63" s="141" t="s">
        <v>271</v>
      </c>
      <c r="J63" s="153"/>
      <c r="K63" s="154"/>
      <c r="L63" s="20"/>
    </row>
    <row r="64" spans="1:12" s="2" customFormat="1" ht="66.75" customHeight="1">
      <c r="A64" s="15">
        <f t="shared" si="1"/>
        <v>62</v>
      </c>
      <c r="B64" s="39"/>
      <c r="C64" s="40"/>
      <c r="D64" s="65"/>
      <c r="E64" s="141" t="s">
        <v>15</v>
      </c>
      <c r="F64" s="142">
        <v>2</v>
      </c>
      <c r="G64" s="143" t="s">
        <v>141</v>
      </c>
      <c r="H64" s="144" t="s">
        <v>17</v>
      </c>
      <c r="I64" s="141" t="s">
        <v>550</v>
      </c>
      <c r="J64" s="153"/>
      <c r="K64" s="154"/>
      <c r="L64" s="20"/>
    </row>
    <row r="65" spans="1:12" s="2" customFormat="1" ht="66.75" customHeight="1">
      <c r="A65" s="15">
        <f t="shared" si="1"/>
        <v>63</v>
      </c>
      <c r="B65" s="39"/>
      <c r="C65" s="40"/>
      <c r="D65" s="65"/>
      <c r="E65" s="141" t="s">
        <v>22</v>
      </c>
      <c r="F65" s="142">
        <v>2</v>
      </c>
      <c r="G65" s="92" t="s">
        <v>143</v>
      </c>
      <c r="H65" s="144" t="s">
        <v>17</v>
      </c>
      <c r="I65" s="141" t="s">
        <v>441</v>
      </c>
      <c r="J65" s="153"/>
      <c r="K65" s="154"/>
      <c r="L65" s="20"/>
    </row>
    <row r="66" spans="1:12" s="2" customFormat="1" ht="66.75" customHeight="1">
      <c r="A66" s="15">
        <f t="shared" si="1"/>
        <v>64</v>
      </c>
      <c r="B66" s="39"/>
      <c r="C66" s="40"/>
      <c r="D66" s="65"/>
      <c r="E66" s="141" t="s">
        <v>168</v>
      </c>
      <c r="F66" s="142">
        <v>1</v>
      </c>
      <c r="G66" s="92" t="s">
        <v>155</v>
      </c>
      <c r="H66" s="144" t="s">
        <v>17</v>
      </c>
      <c r="I66" s="141" t="s">
        <v>551</v>
      </c>
      <c r="J66" s="153"/>
      <c r="K66" s="154"/>
      <c r="L66" s="20"/>
    </row>
    <row r="67" spans="1:12" s="2" customFormat="1" ht="79.5" customHeight="1">
      <c r="A67" s="15">
        <f t="shared" si="1"/>
        <v>65</v>
      </c>
      <c r="B67" s="39"/>
      <c r="C67" s="40"/>
      <c r="D67" s="65"/>
      <c r="E67" s="141" t="s">
        <v>84</v>
      </c>
      <c r="F67" s="142">
        <v>1</v>
      </c>
      <c r="G67" s="92" t="s">
        <v>552</v>
      </c>
      <c r="H67" s="144" t="s">
        <v>17</v>
      </c>
      <c r="I67" s="141" t="s">
        <v>553</v>
      </c>
      <c r="J67" s="153"/>
      <c r="K67" s="154"/>
      <c r="L67" s="20"/>
    </row>
    <row r="68" spans="1:12" s="2" customFormat="1" ht="118.5" customHeight="1">
      <c r="A68" s="15">
        <f t="shared" si="1"/>
        <v>66</v>
      </c>
      <c r="B68" s="39"/>
      <c r="C68" s="40"/>
      <c r="D68" s="65"/>
      <c r="E68" s="141" t="s">
        <v>554</v>
      </c>
      <c r="F68" s="142">
        <v>1</v>
      </c>
      <c r="G68" s="155" t="s">
        <v>555</v>
      </c>
      <c r="H68" s="144" t="s">
        <v>17</v>
      </c>
      <c r="I68" s="141" t="s">
        <v>556</v>
      </c>
      <c r="J68" s="153"/>
      <c r="K68" s="154"/>
      <c r="L68" s="20"/>
    </row>
    <row r="69" spans="1:12" s="2" customFormat="1" ht="360" customHeight="1">
      <c r="A69" s="15">
        <f t="shared" si="1"/>
        <v>67</v>
      </c>
      <c r="B69" s="83" t="s">
        <v>557</v>
      </c>
      <c r="C69" s="156" t="s">
        <v>558</v>
      </c>
      <c r="D69" s="157">
        <v>2</v>
      </c>
      <c r="E69" s="158" t="s">
        <v>559</v>
      </c>
      <c r="F69" s="159">
        <v>1</v>
      </c>
      <c r="G69" s="92" t="s">
        <v>560</v>
      </c>
      <c r="H69" s="67" t="s">
        <v>17</v>
      </c>
      <c r="I69" s="67" t="s">
        <v>561</v>
      </c>
      <c r="J69" s="67" t="s">
        <v>562</v>
      </c>
      <c r="K69" s="161" t="s">
        <v>563</v>
      </c>
      <c r="L69" s="20"/>
    </row>
    <row r="70" spans="1:12" s="2" customFormat="1" ht="384" customHeight="1">
      <c r="A70" s="15">
        <f t="shared" si="1"/>
        <v>68</v>
      </c>
      <c r="B70" s="89"/>
      <c r="C70" s="160"/>
      <c r="D70" s="157"/>
      <c r="E70" s="158" t="s">
        <v>564</v>
      </c>
      <c r="F70" s="159">
        <v>1</v>
      </c>
      <c r="G70" s="92" t="s">
        <v>565</v>
      </c>
      <c r="H70" s="67" t="s">
        <v>17</v>
      </c>
      <c r="I70" s="67" t="s">
        <v>566</v>
      </c>
      <c r="J70" s="67"/>
      <c r="K70" s="161"/>
      <c r="L70" s="20"/>
    </row>
    <row r="71" spans="1:12" s="2" customFormat="1" ht="150" customHeight="1">
      <c r="A71" s="15">
        <f t="shared" si="1"/>
        <v>69</v>
      </c>
      <c r="B71" s="39" t="s">
        <v>567</v>
      </c>
      <c r="C71" s="40" t="s">
        <v>568</v>
      </c>
      <c r="D71" s="65">
        <v>8</v>
      </c>
      <c r="E71" s="69" t="s">
        <v>15</v>
      </c>
      <c r="F71" s="20">
        <v>2</v>
      </c>
      <c r="G71" s="143" t="s">
        <v>141</v>
      </c>
      <c r="H71" s="69" t="s">
        <v>17</v>
      </c>
      <c r="I71" s="69" t="s">
        <v>489</v>
      </c>
      <c r="J71" s="72" t="s">
        <v>569</v>
      </c>
      <c r="K71" s="63" t="s">
        <v>570</v>
      </c>
      <c r="L71" s="20" t="s">
        <v>60</v>
      </c>
    </row>
    <row r="72" spans="1:12" s="2" customFormat="1" ht="150" customHeight="1">
      <c r="A72" s="15">
        <f t="shared" si="1"/>
        <v>70</v>
      </c>
      <c r="B72" s="39"/>
      <c r="C72" s="40"/>
      <c r="D72" s="65"/>
      <c r="E72" s="69" t="s">
        <v>22</v>
      </c>
      <c r="F72" s="20">
        <v>2</v>
      </c>
      <c r="G72" s="92" t="s">
        <v>143</v>
      </c>
      <c r="H72" s="69" t="s">
        <v>17</v>
      </c>
      <c r="I72" s="69" t="s">
        <v>421</v>
      </c>
      <c r="J72" s="72"/>
      <c r="K72" s="63"/>
      <c r="L72" s="20"/>
    </row>
    <row r="73" spans="1:12" s="2" customFormat="1" ht="150" customHeight="1">
      <c r="A73" s="15">
        <f t="shared" si="1"/>
        <v>71</v>
      </c>
      <c r="B73" s="39"/>
      <c r="C73" s="40"/>
      <c r="D73" s="65"/>
      <c r="E73" s="69" t="s">
        <v>26</v>
      </c>
      <c r="F73" s="42">
        <v>2</v>
      </c>
      <c r="G73" s="92" t="s">
        <v>144</v>
      </c>
      <c r="H73" s="69" t="s">
        <v>17</v>
      </c>
      <c r="I73" s="69" t="s">
        <v>485</v>
      </c>
      <c r="J73" s="72"/>
      <c r="K73" s="63"/>
      <c r="L73" s="42"/>
    </row>
    <row r="74" spans="1:12" s="2" customFormat="1" ht="150" customHeight="1">
      <c r="A74" s="15">
        <f t="shared" si="1"/>
        <v>72</v>
      </c>
      <c r="B74" s="39"/>
      <c r="C74" s="40"/>
      <c r="D74" s="65"/>
      <c r="E74" s="69" t="s">
        <v>84</v>
      </c>
      <c r="F74" s="20">
        <v>1</v>
      </c>
      <c r="G74" s="140" t="s">
        <v>524</v>
      </c>
      <c r="H74" s="69" t="s">
        <v>17</v>
      </c>
      <c r="I74" s="69" t="s">
        <v>571</v>
      </c>
      <c r="J74" s="72"/>
      <c r="K74" s="63"/>
      <c r="L74" s="42"/>
    </row>
    <row r="75" spans="1:12" s="2" customFormat="1" ht="150" customHeight="1">
      <c r="A75" s="15">
        <f t="shared" si="1"/>
        <v>73</v>
      </c>
      <c r="B75" s="39"/>
      <c r="C75" s="40"/>
      <c r="D75" s="65"/>
      <c r="E75" s="69" t="s">
        <v>72</v>
      </c>
      <c r="F75" s="20">
        <v>1</v>
      </c>
      <c r="G75" s="92" t="s">
        <v>478</v>
      </c>
      <c r="H75" s="69" t="s">
        <v>17</v>
      </c>
      <c r="I75" s="69" t="s">
        <v>572</v>
      </c>
      <c r="J75" s="72"/>
      <c r="K75" s="63"/>
      <c r="L75" s="20"/>
    </row>
  </sheetData>
  <sheetProtection/>
  <mergeCells count="62">
    <mergeCell ref="A1:L1"/>
    <mergeCell ref="B3:B12"/>
    <mergeCell ref="B13:B20"/>
    <mergeCell ref="B21:B25"/>
    <mergeCell ref="B26:B35"/>
    <mergeCell ref="B36:B38"/>
    <mergeCell ref="B39:B43"/>
    <mergeCell ref="B44:B49"/>
    <mergeCell ref="B50:B58"/>
    <mergeCell ref="B59:B61"/>
    <mergeCell ref="B62:B68"/>
    <mergeCell ref="B69:B70"/>
    <mergeCell ref="B71:B75"/>
    <mergeCell ref="C3:C12"/>
    <mergeCell ref="C13:C20"/>
    <mergeCell ref="C21:C25"/>
    <mergeCell ref="C26:C35"/>
    <mergeCell ref="C36:C38"/>
    <mergeCell ref="C39:C43"/>
    <mergeCell ref="C44:C49"/>
    <mergeCell ref="C50:C58"/>
    <mergeCell ref="C59:C61"/>
    <mergeCell ref="C62:C68"/>
    <mergeCell ref="C69:C70"/>
    <mergeCell ref="C71:C75"/>
    <mergeCell ref="D3:D12"/>
    <mergeCell ref="D13:D20"/>
    <mergeCell ref="D21:D25"/>
    <mergeCell ref="D26:D35"/>
    <mergeCell ref="D36:D38"/>
    <mergeCell ref="D39:D43"/>
    <mergeCell ref="D44:D49"/>
    <mergeCell ref="D50:D58"/>
    <mergeCell ref="D59:D61"/>
    <mergeCell ref="D62:D68"/>
    <mergeCell ref="D69:D70"/>
    <mergeCell ref="D71:D75"/>
    <mergeCell ref="H3:H12"/>
    <mergeCell ref="J3:J12"/>
    <mergeCell ref="J13:J20"/>
    <mergeCell ref="J21:J25"/>
    <mergeCell ref="J26:J35"/>
    <mergeCell ref="J36:J38"/>
    <mergeCell ref="J39:J43"/>
    <mergeCell ref="J44:J49"/>
    <mergeCell ref="J50:J58"/>
    <mergeCell ref="J59:J61"/>
    <mergeCell ref="J62:J68"/>
    <mergeCell ref="J69:J70"/>
    <mergeCell ref="J71:J75"/>
    <mergeCell ref="K3:K12"/>
    <mergeCell ref="K13:K20"/>
    <mergeCell ref="K21:K25"/>
    <mergeCell ref="K26:K35"/>
    <mergeCell ref="K36:K38"/>
    <mergeCell ref="K39:K43"/>
    <mergeCell ref="K44:K49"/>
    <mergeCell ref="K50:K58"/>
    <mergeCell ref="K59:K61"/>
    <mergeCell ref="K62:K68"/>
    <mergeCell ref="K69:K70"/>
    <mergeCell ref="K71:K75"/>
  </mergeCells>
  <printOptions/>
  <pageMargins left="0.75" right="0.75" top="1" bottom="1" header="0.5" footer="0.5"/>
  <pageSetup fitToHeight="0" fitToWidth="1"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zoomScale="70" zoomScaleNormal="70" zoomScaleSheetLayoutView="100" workbookViewId="0" topLeftCell="A1">
      <pane ySplit="2" topLeftCell="A15" activePane="bottomLeft" state="frozen"/>
      <selection pane="bottomLeft" activeCell="A15" sqref="A15:IV16"/>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2" customFormat="1" ht="165" customHeight="1">
      <c r="A3" s="15">
        <f aca="true" t="shared" si="0" ref="A3:A13">ROW()-2</f>
        <v>1</v>
      </c>
      <c r="B3" s="39" t="s">
        <v>573</v>
      </c>
      <c r="C3" s="73" t="s">
        <v>574</v>
      </c>
      <c r="D3" s="65">
        <v>17</v>
      </c>
      <c r="E3" s="19" t="s">
        <v>72</v>
      </c>
      <c r="F3" s="19">
        <v>1</v>
      </c>
      <c r="G3" s="21" t="s">
        <v>575</v>
      </c>
      <c r="H3" s="41" t="s">
        <v>17</v>
      </c>
      <c r="I3" s="19" t="s">
        <v>576</v>
      </c>
      <c r="J3" s="45" t="s">
        <v>19</v>
      </c>
      <c r="K3" s="63" t="s">
        <v>577</v>
      </c>
      <c r="L3" s="20"/>
    </row>
    <row r="4" spans="1:12" s="2" customFormat="1" ht="165" customHeight="1">
      <c r="A4" s="15">
        <f t="shared" si="0"/>
        <v>2</v>
      </c>
      <c r="B4" s="39"/>
      <c r="C4" s="40"/>
      <c r="D4" s="65"/>
      <c r="E4" s="19" t="s">
        <v>412</v>
      </c>
      <c r="F4" s="19">
        <v>1</v>
      </c>
      <c r="G4" s="21" t="s">
        <v>578</v>
      </c>
      <c r="H4" s="41" t="s">
        <v>17</v>
      </c>
      <c r="I4" s="19" t="s">
        <v>579</v>
      </c>
      <c r="J4" s="49"/>
      <c r="K4" s="63"/>
      <c r="L4" s="20"/>
    </row>
    <row r="5" spans="1:12" s="2" customFormat="1" ht="165" customHeight="1">
      <c r="A5" s="15">
        <f t="shared" si="0"/>
        <v>3</v>
      </c>
      <c r="B5" s="39"/>
      <c r="C5" s="40"/>
      <c r="D5" s="65"/>
      <c r="E5" s="19" t="s">
        <v>15</v>
      </c>
      <c r="F5" s="19">
        <v>4</v>
      </c>
      <c r="G5" s="74" t="s">
        <v>580</v>
      </c>
      <c r="H5" s="41" t="s">
        <v>17</v>
      </c>
      <c r="I5" s="19" t="s">
        <v>581</v>
      </c>
      <c r="J5" s="93" t="s">
        <v>582</v>
      </c>
      <c r="K5" s="63"/>
      <c r="L5" s="20" t="s">
        <v>583</v>
      </c>
    </row>
    <row r="6" spans="1:12" s="2" customFormat="1" ht="109.5" customHeight="1">
      <c r="A6" s="15">
        <f t="shared" si="0"/>
        <v>4</v>
      </c>
      <c r="B6" s="39"/>
      <c r="C6" s="40"/>
      <c r="D6" s="65"/>
      <c r="E6" s="19" t="s">
        <v>584</v>
      </c>
      <c r="F6" s="19">
        <v>2</v>
      </c>
      <c r="G6" s="75" t="s">
        <v>585</v>
      </c>
      <c r="H6" s="41" t="s">
        <v>17</v>
      </c>
      <c r="I6" s="19" t="s">
        <v>586</v>
      </c>
      <c r="J6" s="94"/>
      <c r="K6" s="63"/>
      <c r="L6" s="20" t="s">
        <v>587</v>
      </c>
    </row>
    <row r="7" spans="1:13" s="2" customFormat="1" ht="109.5" customHeight="1">
      <c r="A7" s="15">
        <f t="shared" si="0"/>
        <v>5</v>
      </c>
      <c r="B7" s="39"/>
      <c r="C7" s="40"/>
      <c r="D7" s="65"/>
      <c r="E7" s="19" t="s">
        <v>22</v>
      </c>
      <c r="F7" s="19">
        <v>2</v>
      </c>
      <c r="G7" s="74" t="s">
        <v>588</v>
      </c>
      <c r="H7" s="41" t="s">
        <v>17</v>
      </c>
      <c r="I7" s="19" t="s">
        <v>589</v>
      </c>
      <c r="J7" s="95"/>
      <c r="K7" s="63"/>
      <c r="L7" s="20"/>
      <c r="M7" s="96"/>
    </row>
    <row r="8" spans="1:12" s="2" customFormat="1" ht="109.5" customHeight="1">
      <c r="A8" s="15">
        <f t="shared" si="0"/>
        <v>6</v>
      </c>
      <c r="B8" s="39"/>
      <c r="C8" s="40"/>
      <c r="D8" s="65"/>
      <c r="E8" s="19" t="s">
        <v>590</v>
      </c>
      <c r="F8" s="19">
        <v>2</v>
      </c>
      <c r="G8" s="21" t="s">
        <v>591</v>
      </c>
      <c r="H8" s="41" t="s">
        <v>17</v>
      </c>
      <c r="I8" s="19" t="s">
        <v>592</v>
      </c>
      <c r="J8" s="25" t="s">
        <v>19</v>
      </c>
      <c r="K8" s="63"/>
      <c r="L8" s="20"/>
    </row>
    <row r="9" spans="1:12" s="2" customFormat="1" ht="109.5" customHeight="1">
      <c r="A9" s="15">
        <f t="shared" si="0"/>
        <v>7</v>
      </c>
      <c r="B9" s="39"/>
      <c r="C9" s="40"/>
      <c r="D9" s="65"/>
      <c r="E9" s="19" t="s">
        <v>593</v>
      </c>
      <c r="F9" s="19">
        <v>2</v>
      </c>
      <c r="G9" s="76" t="s">
        <v>594</v>
      </c>
      <c r="H9" s="19" t="s">
        <v>17</v>
      </c>
      <c r="I9" s="19" t="s">
        <v>595</v>
      </c>
      <c r="J9" s="93" t="s">
        <v>582</v>
      </c>
      <c r="K9" s="63"/>
      <c r="L9" s="20" t="s">
        <v>596</v>
      </c>
    </row>
    <row r="10" spans="1:12" s="2" customFormat="1" ht="126" customHeight="1">
      <c r="A10" s="15">
        <f t="shared" si="0"/>
        <v>8</v>
      </c>
      <c r="B10" s="39"/>
      <c r="C10" s="40"/>
      <c r="D10" s="65"/>
      <c r="E10" s="19" t="s">
        <v>597</v>
      </c>
      <c r="F10" s="19">
        <v>1</v>
      </c>
      <c r="G10" s="21" t="s">
        <v>598</v>
      </c>
      <c r="H10" s="41" t="s">
        <v>17</v>
      </c>
      <c r="I10" s="19" t="s">
        <v>599</v>
      </c>
      <c r="J10" s="94"/>
      <c r="K10" s="63"/>
      <c r="L10" s="20" t="s">
        <v>596</v>
      </c>
    </row>
    <row r="11" spans="1:12" s="2" customFormat="1" ht="126" customHeight="1">
      <c r="A11" s="15">
        <f t="shared" si="0"/>
        <v>9</v>
      </c>
      <c r="B11" s="39"/>
      <c r="C11" s="40"/>
      <c r="D11" s="65"/>
      <c r="E11" s="25" t="s">
        <v>600</v>
      </c>
      <c r="F11" s="19">
        <v>1</v>
      </c>
      <c r="G11" s="21" t="s">
        <v>601</v>
      </c>
      <c r="H11" s="20" t="s">
        <v>602</v>
      </c>
      <c r="I11" s="25" t="s">
        <v>603</v>
      </c>
      <c r="J11" s="94"/>
      <c r="K11" s="63"/>
      <c r="L11" s="20" t="s">
        <v>596</v>
      </c>
    </row>
    <row r="12" spans="1:13" s="2" customFormat="1" ht="126" customHeight="1">
      <c r="A12" s="15">
        <f t="shared" si="0"/>
        <v>10</v>
      </c>
      <c r="B12" s="39"/>
      <c r="C12" s="77"/>
      <c r="D12" s="78"/>
      <c r="E12" s="79" t="s">
        <v>604</v>
      </c>
      <c r="F12" s="80">
        <v>1</v>
      </c>
      <c r="G12" s="81" t="s">
        <v>605</v>
      </c>
      <c r="H12" s="82" t="s">
        <v>17</v>
      </c>
      <c r="I12" s="79" t="s">
        <v>606</v>
      </c>
      <c r="J12" s="97"/>
      <c r="K12" s="98"/>
      <c r="L12" s="99" t="s">
        <v>596</v>
      </c>
      <c r="M12" s="96"/>
    </row>
    <row r="13" spans="1:12" s="2" customFormat="1" ht="408.75" customHeight="1">
      <c r="A13" s="15">
        <f t="shared" si="0"/>
        <v>11</v>
      </c>
      <c r="B13" s="16" t="s">
        <v>607</v>
      </c>
      <c r="C13" s="40" t="s">
        <v>608</v>
      </c>
      <c r="D13" s="39">
        <v>3</v>
      </c>
      <c r="E13" s="39" t="s">
        <v>15</v>
      </c>
      <c r="F13" s="39">
        <v>3</v>
      </c>
      <c r="G13" s="39" t="s">
        <v>609</v>
      </c>
      <c r="H13" s="39" t="s">
        <v>17</v>
      </c>
      <c r="I13" s="39" t="s">
        <v>610</v>
      </c>
      <c r="J13" s="56" t="s">
        <v>611</v>
      </c>
      <c r="K13" s="100" t="s">
        <v>612</v>
      </c>
      <c r="L13" s="39"/>
    </row>
    <row r="14" spans="1:12" s="2" customFormat="1" ht="234" customHeight="1">
      <c r="A14" s="15"/>
      <c r="B14" s="26"/>
      <c r="C14" s="40"/>
      <c r="D14" s="39"/>
      <c r="E14" s="39"/>
      <c r="F14" s="39"/>
      <c r="G14" s="39"/>
      <c r="H14" s="39"/>
      <c r="I14" s="39"/>
      <c r="J14" s="56"/>
      <c r="K14" s="100"/>
      <c r="L14" s="39"/>
    </row>
    <row r="15" spans="1:12" s="2" customFormat="1" ht="162" customHeight="1">
      <c r="A15" s="15">
        <f>ROW()-2</f>
        <v>13</v>
      </c>
      <c r="B15" s="83" t="s">
        <v>613</v>
      </c>
      <c r="C15" s="84" t="s">
        <v>614</v>
      </c>
      <c r="D15" s="85">
        <v>4</v>
      </c>
      <c r="E15" s="86" t="s">
        <v>15</v>
      </c>
      <c r="F15" s="87">
        <v>3</v>
      </c>
      <c r="G15" s="88" t="s">
        <v>615</v>
      </c>
      <c r="H15" s="86" t="s">
        <v>17</v>
      </c>
      <c r="I15" s="86" t="s">
        <v>616</v>
      </c>
      <c r="J15" s="101" t="s">
        <v>617</v>
      </c>
      <c r="K15" s="102" t="s">
        <v>618</v>
      </c>
      <c r="L15" s="103"/>
    </row>
    <row r="16" spans="1:12" s="2" customFormat="1" ht="159" customHeight="1">
      <c r="A16" s="15">
        <f>ROW()-2</f>
        <v>14</v>
      </c>
      <c r="B16" s="89"/>
      <c r="C16" s="90"/>
      <c r="D16" s="91"/>
      <c r="E16" s="67" t="s">
        <v>619</v>
      </c>
      <c r="F16" s="42">
        <v>1</v>
      </c>
      <c r="G16" s="92" t="s">
        <v>620</v>
      </c>
      <c r="H16" s="67" t="s">
        <v>17</v>
      </c>
      <c r="I16" s="67" t="s">
        <v>621</v>
      </c>
      <c r="J16" s="104"/>
      <c r="K16" s="105"/>
      <c r="L16" s="42"/>
    </row>
  </sheetData>
  <sheetProtection/>
  <mergeCells count="23">
    <mergeCell ref="A1:L1"/>
    <mergeCell ref="B3:B12"/>
    <mergeCell ref="B13:B14"/>
    <mergeCell ref="B15:B16"/>
    <mergeCell ref="C3:C12"/>
    <mergeCell ref="C13:C14"/>
    <mergeCell ref="C15:C16"/>
    <mergeCell ref="D3:D12"/>
    <mergeCell ref="D13:D14"/>
    <mergeCell ref="D15:D16"/>
    <mergeCell ref="E13:E14"/>
    <mergeCell ref="F13:F14"/>
    <mergeCell ref="G13:G14"/>
    <mergeCell ref="H13:H14"/>
    <mergeCell ref="I13:I14"/>
    <mergeCell ref="J3:J4"/>
    <mergeCell ref="J5:J7"/>
    <mergeCell ref="J9:J12"/>
    <mergeCell ref="J13:J14"/>
    <mergeCell ref="J15:J16"/>
    <mergeCell ref="K3:K12"/>
    <mergeCell ref="K13:K14"/>
    <mergeCell ref="K15:K16"/>
  </mergeCells>
  <printOptions/>
  <pageMargins left="0.75" right="0.75" top="1" bottom="1" header="0.5" footer="0.5"/>
  <pageSetup fitToHeight="0" fitToWidth="1"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1:L13"/>
  <sheetViews>
    <sheetView zoomScale="55" zoomScaleNormal="55" zoomScaleSheetLayoutView="100" workbookViewId="0" topLeftCell="A1">
      <pane ySplit="2" topLeftCell="A11" activePane="bottomLeft" state="frozen"/>
      <selection pane="bottomLeft" activeCell="L12" sqref="L12"/>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2" customFormat="1" ht="129.75">
      <c r="A3" s="15">
        <f aca="true" t="shared" si="0" ref="A3:A26">ROW()-2</f>
        <v>1</v>
      </c>
      <c r="B3" s="39" t="s">
        <v>622</v>
      </c>
      <c r="C3" s="40" t="s">
        <v>623</v>
      </c>
      <c r="D3" s="65">
        <v>1</v>
      </c>
      <c r="E3" s="20" t="s">
        <v>624</v>
      </c>
      <c r="F3" s="20">
        <v>1</v>
      </c>
      <c r="G3" s="21" t="s">
        <v>625</v>
      </c>
      <c r="H3" s="20" t="s">
        <v>602</v>
      </c>
      <c r="I3" s="20" t="s">
        <v>626</v>
      </c>
      <c r="J3" s="72" t="s">
        <v>627</v>
      </c>
      <c r="K3" s="55" t="s">
        <v>628</v>
      </c>
      <c r="L3" s="20" t="s">
        <v>629</v>
      </c>
    </row>
    <row r="4" spans="1:12" s="2" customFormat="1" ht="84.75" customHeight="1">
      <c r="A4" s="15">
        <f t="shared" si="0"/>
        <v>2</v>
      </c>
      <c r="B4" s="39" t="s">
        <v>630</v>
      </c>
      <c r="C4" s="40" t="s">
        <v>631</v>
      </c>
      <c r="D4" s="65">
        <v>5</v>
      </c>
      <c r="E4" s="20" t="s">
        <v>632</v>
      </c>
      <c r="F4" s="20">
        <v>1</v>
      </c>
      <c r="G4" s="66" t="s">
        <v>633</v>
      </c>
      <c r="H4" s="20" t="s">
        <v>17</v>
      </c>
      <c r="I4" s="20" t="s">
        <v>634</v>
      </c>
      <c r="J4" s="72" t="s">
        <v>627</v>
      </c>
      <c r="K4" s="63" t="s">
        <v>635</v>
      </c>
      <c r="L4" s="42"/>
    </row>
    <row r="5" spans="1:12" s="2" customFormat="1" ht="84.75" customHeight="1">
      <c r="A5" s="15">
        <f t="shared" si="0"/>
        <v>3</v>
      </c>
      <c r="B5" s="39"/>
      <c r="C5" s="40"/>
      <c r="D5" s="65"/>
      <c r="E5" s="67" t="s">
        <v>636</v>
      </c>
      <c r="F5" s="20">
        <v>1</v>
      </c>
      <c r="G5" s="66" t="s">
        <v>637</v>
      </c>
      <c r="H5" s="20" t="s">
        <v>17</v>
      </c>
      <c r="I5" s="67" t="s">
        <v>638</v>
      </c>
      <c r="J5" s="72"/>
      <c r="K5" s="63"/>
      <c r="L5" s="42"/>
    </row>
    <row r="6" spans="1:12" s="2" customFormat="1" ht="84.75" customHeight="1">
      <c r="A6" s="15">
        <f t="shared" si="0"/>
        <v>4</v>
      </c>
      <c r="B6" s="39"/>
      <c r="C6" s="40"/>
      <c r="D6" s="65"/>
      <c r="E6" s="67" t="s">
        <v>639</v>
      </c>
      <c r="F6" s="42">
        <v>1</v>
      </c>
      <c r="G6" s="66" t="s">
        <v>640</v>
      </c>
      <c r="H6" s="20" t="s">
        <v>17</v>
      </c>
      <c r="I6" s="67" t="s">
        <v>641</v>
      </c>
      <c r="J6" s="72"/>
      <c r="K6" s="63"/>
      <c r="L6" s="20"/>
    </row>
    <row r="7" spans="1:12" s="2" customFormat="1" ht="84.75" customHeight="1">
      <c r="A7" s="15">
        <f t="shared" si="0"/>
        <v>5</v>
      </c>
      <c r="B7" s="39"/>
      <c r="C7" s="40"/>
      <c r="D7" s="65"/>
      <c r="E7" s="20" t="s">
        <v>642</v>
      </c>
      <c r="F7" s="20">
        <v>1</v>
      </c>
      <c r="G7" s="66" t="s">
        <v>643</v>
      </c>
      <c r="H7" s="20" t="s">
        <v>17</v>
      </c>
      <c r="I7" s="20" t="s">
        <v>644</v>
      </c>
      <c r="J7" s="72"/>
      <c r="K7" s="63"/>
      <c r="L7" s="20"/>
    </row>
    <row r="8" spans="1:12" s="2" customFormat="1" ht="84.75" customHeight="1">
      <c r="A8" s="15">
        <f t="shared" si="0"/>
        <v>6</v>
      </c>
      <c r="B8" s="39"/>
      <c r="C8" s="40"/>
      <c r="D8" s="65"/>
      <c r="E8" s="67" t="s">
        <v>645</v>
      </c>
      <c r="F8" s="20">
        <v>1</v>
      </c>
      <c r="G8" s="66" t="s">
        <v>646</v>
      </c>
      <c r="H8" s="20" t="s">
        <v>17</v>
      </c>
      <c r="I8" s="67" t="s">
        <v>647</v>
      </c>
      <c r="J8" s="72"/>
      <c r="K8" s="63"/>
      <c r="L8" s="20"/>
    </row>
    <row r="9" spans="1:12" s="2" customFormat="1" ht="210" customHeight="1">
      <c r="A9" s="15">
        <f t="shared" si="0"/>
        <v>7</v>
      </c>
      <c r="B9" s="39" t="s">
        <v>648</v>
      </c>
      <c r="C9" s="40" t="s">
        <v>649</v>
      </c>
      <c r="D9" s="65">
        <v>7</v>
      </c>
      <c r="E9" s="20" t="s">
        <v>650</v>
      </c>
      <c r="F9" s="20">
        <v>1</v>
      </c>
      <c r="G9" s="68" t="s">
        <v>651</v>
      </c>
      <c r="H9" s="20" t="s">
        <v>17</v>
      </c>
      <c r="I9" s="20" t="s">
        <v>652</v>
      </c>
      <c r="J9" s="45" t="s">
        <v>627</v>
      </c>
      <c r="K9" s="55" t="s">
        <v>653</v>
      </c>
      <c r="L9" s="20" t="s">
        <v>654</v>
      </c>
    </row>
    <row r="10" spans="1:12" s="2" customFormat="1" ht="219" customHeight="1">
      <c r="A10" s="15">
        <f t="shared" si="0"/>
        <v>8</v>
      </c>
      <c r="B10" s="39"/>
      <c r="C10" s="40"/>
      <c r="D10" s="65"/>
      <c r="E10" s="20" t="s">
        <v>655</v>
      </c>
      <c r="F10" s="20">
        <v>1</v>
      </c>
      <c r="G10" s="68" t="s">
        <v>656</v>
      </c>
      <c r="H10" s="20" t="s">
        <v>17</v>
      </c>
      <c r="I10" s="20" t="s">
        <v>657</v>
      </c>
      <c r="J10" s="47"/>
      <c r="K10" s="55"/>
      <c r="L10" s="20" t="s">
        <v>658</v>
      </c>
    </row>
    <row r="11" spans="1:12" s="2" customFormat="1" ht="189.75" customHeight="1">
      <c r="A11" s="15">
        <f t="shared" si="0"/>
        <v>9</v>
      </c>
      <c r="B11" s="39"/>
      <c r="C11" s="40"/>
      <c r="D11" s="65"/>
      <c r="E11" s="69" t="s">
        <v>659</v>
      </c>
      <c r="F11" s="20">
        <v>1</v>
      </c>
      <c r="G11" s="68" t="s">
        <v>660</v>
      </c>
      <c r="H11" s="69" t="s">
        <v>17</v>
      </c>
      <c r="I11" s="69" t="s">
        <v>661</v>
      </c>
      <c r="J11" s="47"/>
      <c r="K11" s="55"/>
      <c r="L11" s="20" t="s">
        <v>662</v>
      </c>
    </row>
    <row r="12" spans="1:12" s="2" customFormat="1" ht="186" customHeight="1">
      <c r="A12" s="15">
        <f t="shared" si="0"/>
        <v>10</v>
      </c>
      <c r="B12" s="39"/>
      <c r="C12" s="40"/>
      <c r="D12" s="65"/>
      <c r="E12" s="69" t="s">
        <v>663</v>
      </c>
      <c r="F12" s="70">
        <v>1</v>
      </c>
      <c r="G12" s="71" t="s">
        <v>664</v>
      </c>
      <c r="H12" s="69" t="s">
        <v>665</v>
      </c>
      <c r="I12" s="69" t="s">
        <v>666</v>
      </c>
      <c r="J12" s="49"/>
      <c r="K12" s="55"/>
      <c r="L12" s="20" t="s">
        <v>667</v>
      </c>
    </row>
    <row r="13" spans="1:12" s="2" customFormat="1" ht="174" customHeight="1">
      <c r="A13" s="15">
        <f t="shared" si="0"/>
        <v>11</v>
      </c>
      <c r="B13" s="39"/>
      <c r="C13" s="40"/>
      <c r="D13" s="65"/>
      <c r="E13" s="20" t="s">
        <v>668</v>
      </c>
      <c r="F13" s="20">
        <v>3</v>
      </c>
      <c r="G13" s="68" t="s">
        <v>669</v>
      </c>
      <c r="H13" s="20" t="s">
        <v>17</v>
      </c>
      <c r="I13" s="20" t="s">
        <v>670</v>
      </c>
      <c r="J13" s="72" t="s">
        <v>671</v>
      </c>
      <c r="K13" s="55"/>
      <c r="L13" s="20" t="s">
        <v>672</v>
      </c>
    </row>
  </sheetData>
  <sheetProtection/>
  <mergeCells count="11">
    <mergeCell ref="A1:L1"/>
    <mergeCell ref="B4:B8"/>
    <mergeCell ref="B9:B13"/>
    <mergeCell ref="C4:C8"/>
    <mergeCell ref="C9:C13"/>
    <mergeCell ref="D4:D8"/>
    <mergeCell ref="D9:D13"/>
    <mergeCell ref="J4:J8"/>
    <mergeCell ref="J9:J12"/>
    <mergeCell ref="K4:K8"/>
    <mergeCell ref="K9:K13"/>
  </mergeCells>
  <printOptions/>
  <pageMargins left="0.75" right="0.75" top="1" bottom="1" header="0.5" footer="0.5"/>
  <pageSetup fitToHeight="0" fitToWidth="1"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L7"/>
  <sheetViews>
    <sheetView zoomScale="70" zoomScaleNormal="70" zoomScaleSheetLayoutView="100" workbookViewId="0" topLeftCell="A1">
      <pane ySplit="2" topLeftCell="A5" activePane="bottomLeft" state="frozen"/>
      <selection pane="bottomLeft" activeCell="D3" sqref="D3:D7"/>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2" customFormat="1" ht="258" customHeight="1">
      <c r="A3" s="15">
        <f>ROW()-2</f>
        <v>1</v>
      </c>
      <c r="B3" s="56" t="s">
        <v>673</v>
      </c>
      <c r="C3" s="57" t="s">
        <v>674</v>
      </c>
      <c r="D3" s="58">
        <v>5</v>
      </c>
      <c r="E3" s="59" t="s">
        <v>675</v>
      </c>
      <c r="F3" s="59">
        <v>1</v>
      </c>
      <c r="G3" s="60" t="s">
        <v>676</v>
      </c>
      <c r="H3" s="59" t="s">
        <v>665</v>
      </c>
      <c r="I3" s="59" t="s">
        <v>677</v>
      </c>
      <c r="J3" s="45" t="s">
        <v>678</v>
      </c>
      <c r="K3" s="63" t="s">
        <v>679</v>
      </c>
      <c r="L3" s="41" t="s">
        <v>596</v>
      </c>
    </row>
    <row r="4" spans="1:12" s="2" customFormat="1" ht="222.75" customHeight="1">
      <c r="A4" s="15">
        <f>ROW()-2</f>
        <v>2</v>
      </c>
      <c r="B4" s="56"/>
      <c r="C4" s="57"/>
      <c r="D4" s="61"/>
      <c r="E4" s="59" t="s">
        <v>680</v>
      </c>
      <c r="F4" s="59">
        <v>1</v>
      </c>
      <c r="G4" s="60" t="s">
        <v>681</v>
      </c>
      <c r="H4" s="59" t="s">
        <v>665</v>
      </c>
      <c r="I4" s="59" t="s">
        <v>682</v>
      </c>
      <c r="J4" s="47"/>
      <c r="K4" s="63"/>
      <c r="L4" s="64" t="s">
        <v>596</v>
      </c>
    </row>
    <row r="5" spans="1:12" s="2" customFormat="1" ht="154.5" customHeight="1">
      <c r="A5" s="15">
        <f>ROW()-2</f>
        <v>3</v>
      </c>
      <c r="B5" s="56"/>
      <c r="C5" s="57"/>
      <c r="D5" s="61"/>
      <c r="E5" s="59" t="s">
        <v>683</v>
      </c>
      <c r="F5" s="59">
        <v>1</v>
      </c>
      <c r="G5" s="60" t="s">
        <v>684</v>
      </c>
      <c r="H5" s="59" t="s">
        <v>665</v>
      </c>
      <c r="I5" s="59" t="s">
        <v>685</v>
      </c>
      <c r="J5" s="47"/>
      <c r="K5" s="63"/>
      <c r="L5" s="64" t="s">
        <v>596</v>
      </c>
    </row>
    <row r="6" spans="1:12" s="2" customFormat="1" ht="162.75" customHeight="1">
      <c r="A6" s="15">
        <f>ROW()-2</f>
        <v>4</v>
      </c>
      <c r="B6" s="56"/>
      <c r="C6" s="57"/>
      <c r="D6" s="61"/>
      <c r="E6" s="59" t="s">
        <v>686</v>
      </c>
      <c r="F6" s="59">
        <v>1</v>
      </c>
      <c r="G6" s="60" t="s">
        <v>687</v>
      </c>
      <c r="H6" s="59" t="s">
        <v>665</v>
      </c>
      <c r="I6" s="59" t="s">
        <v>688</v>
      </c>
      <c r="J6" s="47"/>
      <c r="K6" s="63"/>
      <c r="L6" s="41" t="s">
        <v>596</v>
      </c>
    </row>
    <row r="7" spans="1:12" s="2" customFormat="1" ht="133.5" customHeight="1">
      <c r="A7" s="15">
        <f>ROW()-2</f>
        <v>5</v>
      </c>
      <c r="B7" s="56"/>
      <c r="C7" s="57"/>
      <c r="D7" s="62"/>
      <c r="E7" s="59" t="s">
        <v>689</v>
      </c>
      <c r="F7" s="59">
        <v>1</v>
      </c>
      <c r="G7" s="60" t="s">
        <v>690</v>
      </c>
      <c r="H7" s="59" t="s">
        <v>17</v>
      </c>
      <c r="I7" s="59" t="s">
        <v>691</v>
      </c>
      <c r="J7" s="49"/>
      <c r="K7" s="63"/>
      <c r="L7" s="64" t="s">
        <v>596</v>
      </c>
    </row>
  </sheetData>
  <sheetProtection/>
  <mergeCells count="6">
    <mergeCell ref="A1:L1"/>
    <mergeCell ref="B3:B7"/>
    <mergeCell ref="C3:C7"/>
    <mergeCell ref="D3:D7"/>
    <mergeCell ref="J3:J7"/>
    <mergeCell ref="K3:K7"/>
  </mergeCells>
  <printOptions/>
  <pageMargins left="0.75" right="0.75" top="1" bottom="1" header="0.5" footer="0.5"/>
  <pageSetup fitToHeight="0" fitToWidth="1" orientation="landscape" paperSize="9" scale="88"/>
</worksheet>
</file>

<file path=xl/worksheets/sheet8.xml><?xml version="1.0" encoding="utf-8"?>
<worksheet xmlns="http://schemas.openxmlformats.org/spreadsheetml/2006/main" xmlns:r="http://schemas.openxmlformats.org/officeDocument/2006/relationships">
  <sheetPr>
    <pageSetUpPr fitToPage="1"/>
  </sheetPr>
  <dimension ref="A1:L10"/>
  <sheetViews>
    <sheetView tabSelected="1" zoomScale="70" zoomScaleNormal="70" zoomScaleSheetLayoutView="100" workbookViewId="0" topLeftCell="A1">
      <pane ySplit="2" topLeftCell="A3" activePane="bottomLeft" state="frozen"/>
      <selection pane="bottomLeft" activeCell="A1" sqref="A1:IV65536"/>
    </sheetView>
  </sheetViews>
  <sheetFormatPr defaultColWidth="10.625" defaultRowHeight="13.5"/>
  <cols>
    <col min="1" max="1" width="4.875" style="3" customWidth="1"/>
    <col min="2" max="2" width="9.50390625" style="3" customWidth="1"/>
    <col min="3" max="3" width="29.125" style="4" customWidth="1"/>
    <col min="4" max="4" width="8.00390625" style="5" customWidth="1"/>
    <col min="5" max="5" width="9.875" style="6" customWidth="1"/>
    <col min="6" max="6" width="6.00390625" style="5" customWidth="1"/>
    <col min="7" max="7" width="24.75390625" style="7" customWidth="1"/>
    <col min="8" max="8" width="11.00390625" style="3" customWidth="1"/>
    <col min="9" max="9" width="15.625" style="3" customWidth="1"/>
    <col min="10" max="10" width="6.25390625" style="3" customWidth="1"/>
    <col min="11" max="11" width="14.875" style="8" customWidth="1"/>
    <col min="12" max="12" width="10.50390625" style="6" customWidth="1"/>
    <col min="13" max="13" width="22.00390625" style="0" customWidth="1"/>
  </cols>
  <sheetData>
    <row r="1" spans="1:12" ht="49.5" customHeight="1">
      <c r="A1" s="9" t="s">
        <v>0</v>
      </c>
      <c r="B1" s="9"/>
      <c r="C1" s="10"/>
      <c r="D1" s="9"/>
      <c r="E1" s="9"/>
      <c r="F1" s="9"/>
      <c r="G1" s="10"/>
      <c r="H1" s="9"/>
      <c r="I1" s="9"/>
      <c r="J1" s="9"/>
      <c r="K1" s="43"/>
      <c r="L1" s="9"/>
    </row>
    <row r="2" spans="1:12" s="1" customFormat="1" ht="33.75" customHeight="1">
      <c r="A2" s="11" t="s">
        <v>1</v>
      </c>
      <c r="B2" s="11" t="s">
        <v>2</v>
      </c>
      <c r="C2" s="12" t="s">
        <v>3</v>
      </c>
      <c r="D2" s="13" t="s">
        <v>4</v>
      </c>
      <c r="E2" s="13" t="s">
        <v>5</v>
      </c>
      <c r="F2" s="13" t="s">
        <v>6</v>
      </c>
      <c r="G2" s="14" t="s">
        <v>7</v>
      </c>
      <c r="H2" s="14" t="s">
        <v>8</v>
      </c>
      <c r="I2" s="14" t="s">
        <v>9</v>
      </c>
      <c r="J2" s="14" t="s">
        <v>10</v>
      </c>
      <c r="K2" s="14" t="s">
        <v>11</v>
      </c>
      <c r="L2" s="44" t="s">
        <v>12</v>
      </c>
    </row>
    <row r="3" spans="1:12" s="2" customFormat="1" ht="216" customHeight="1">
      <c r="A3" s="15">
        <f aca="true" t="shared" si="0" ref="A3:A10">ROW()-2</f>
        <v>1</v>
      </c>
      <c r="B3" s="16" t="s">
        <v>692</v>
      </c>
      <c r="C3" s="17" t="s">
        <v>693</v>
      </c>
      <c r="D3" s="18">
        <v>4</v>
      </c>
      <c r="E3" s="19" t="s">
        <v>694</v>
      </c>
      <c r="F3" s="20">
        <v>2</v>
      </c>
      <c r="G3" s="21" t="s">
        <v>695</v>
      </c>
      <c r="H3" s="20" t="s">
        <v>696</v>
      </c>
      <c r="I3" s="19" t="s">
        <v>697</v>
      </c>
      <c r="J3" s="45" t="s">
        <v>19</v>
      </c>
      <c r="K3" s="46" t="s">
        <v>698</v>
      </c>
      <c r="L3" s="20"/>
    </row>
    <row r="4" spans="1:12" s="2" customFormat="1" ht="216" customHeight="1">
      <c r="A4" s="15">
        <f t="shared" si="0"/>
        <v>2</v>
      </c>
      <c r="B4" s="22"/>
      <c r="C4" s="23"/>
      <c r="D4" s="24"/>
      <c r="E4" s="25" t="s">
        <v>699</v>
      </c>
      <c r="F4" s="20">
        <v>1</v>
      </c>
      <c r="G4" s="21" t="s">
        <v>700</v>
      </c>
      <c r="H4" s="20" t="s">
        <v>696</v>
      </c>
      <c r="I4" s="25" t="s">
        <v>701</v>
      </c>
      <c r="J4" s="47"/>
      <c r="K4" s="48"/>
      <c r="L4" s="20"/>
    </row>
    <row r="5" spans="1:12" s="2" customFormat="1" ht="174" customHeight="1">
      <c r="A5" s="15">
        <f t="shared" si="0"/>
        <v>3</v>
      </c>
      <c r="B5" s="26"/>
      <c r="C5" s="27"/>
      <c r="D5" s="28"/>
      <c r="E5" s="25" t="s">
        <v>702</v>
      </c>
      <c r="F5" s="20">
        <v>1</v>
      </c>
      <c r="G5" s="21" t="s">
        <v>703</v>
      </c>
      <c r="H5" s="20" t="s">
        <v>696</v>
      </c>
      <c r="I5" s="25" t="s">
        <v>704</v>
      </c>
      <c r="J5" s="49"/>
      <c r="K5" s="50"/>
      <c r="L5" s="20"/>
    </row>
    <row r="6" spans="1:12" s="2" customFormat="1" ht="240" customHeight="1">
      <c r="A6" s="15">
        <f t="shared" si="0"/>
        <v>4</v>
      </c>
      <c r="B6" s="29" t="s">
        <v>705</v>
      </c>
      <c r="C6" s="30" t="s">
        <v>706</v>
      </c>
      <c r="D6" s="31">
        <v>3</v>
      </c>
      <c r="E6" s="32" t="s">
        <v>707</v>
      </c>
      <c r="F6" s="32">
        <v>2</v>
      </c>
      <c r="G6" s="33" t="s">
        <v>708</v>
      </c>
      <c r="H6" s="32" t="s">
        <v>696</v>
      </c>
      <c r="I6" s="32" t="s">
        <v>709</v>
      </c>
      <c r="J6" s="51" t="s">
        <v>19</v>
      </c>
      <c r="K6" s="52" t="s">
        <v>710</v>
      </c>
      <c r="L6" s="42"/>
    </row>
    <row r="7" spans="1:12" s="2" customFormat="1" ht="181.5" customHeight="1">
      <c r="A7" s="15">
        <f t="shared" si="0"/>
        <v>5</v>
      </c>
      <c r="B7" s="34"/>
      <c r="C7" s="35"/>
      <c r="D7" s="36"/>
      <c r="E7" s="37" t="s">
        <v>707</v>
      </c>
      <c r="F7" s="37">
        <v>1</v>
      </c>
      <c r="G7" s="38" t="s">
        <v>711</v>
      </c>
      <c r="H7" s="37" t="s">
        <v>696</v>
      </c>
      <c r="I7" s="37" t="s">
        <v>712</v>
      </c>
      <c r="J7" s="53"/>
      <c r="K7" s="54"/>
      <c r="L7" s="42"/>
    </row>
    <row r="8" spans="1:12" s="2" customFormat="1" ht="184.5" customHeight="1">
      <c r="A8" s="15">
        <f t="shared" si="0"/>
        <v>6</v>
      </c>
      <c r="B8" s="39" t="s">
        <v>713</v>
      </c>
      <c r="C8" s="40" t="s">
        <v>714</v>
      </c>
      <c r="D8" s="18">
        <v>3</v>
      </c>
      <c r="E8" s="19" t="s">
        <v>715</v>
      </c>
      <c r="F8" s="20">
        <v>1</v>
      </c>
      <c r="G8" s="21" t="s">
        <v>716</v>
      </c>
      <c r="H8" s="41" t="s">
        <v>696</v>
      </c>
      <c r="I8" s="19" t="s">
        <v>717</v>
      </c>
      <c r="J8" s="45" t="s">
        <v>19</v>
      </c>
      <c r="K8" s="55" t="s">
        <v>718</v>
      </c>
      <c r="L8" s="42"/>
    </row>
    <row r="9" spans="1:12" s="2" customFormat="1" ht="184.5" customHeight="1">
      <c r="A9" s="15">
        <f t="shared" si="0"/>
        <v>7</v>
      </c>
      <c r="B9" s="39"/>
      <c r="C9" s="40"/>
      <c r="D9" s="24"/>
      <c r="E9" s="19" t="s">
        <v>719</v>
      </c>
      <c r="F9" s="20">
        <v>1</v>
      </c>
      <c r="G9" s="21" t="s">
        <v>720</v>
      </c>
      <c r="H9" s="41" t="s">
        <v>696</v>
      </c>
      <c r="I9" s="19" t="s">
        <v>721</v>
      </c>
      <c r="J9" s="47"/>
      <c r="K9" s="55"/>
      <c r="L9" s="42"/>
    </row>
    <row r="10" spans="1:12" s="2" customFormat="1" ht="184.5" customHeight="1">
      <c r="A10" s="15">
        <f t="shared" si="0"/>
        <v>8</v>
      </c>
      <c r="B10" s="39"/>
      <c r="C10" s="40"/>
      <c r="D10" s="28"/>
      <c r="E10" s="19" t="s">
        <v>722</v>
      </c>
      <c r="F10" s="42">
        <v>1</v>
      </c>
      <c r="G10" s="21" t="s">
        <v>723</v>
      </c>
      <c r="H10" s="41" t="s">
        <v>696</v>
      </c>
      <c r="I10" s="19" t="s">
        <v>724</v>
      </c>
      <c r="J10" s="49"/>
      <c r="K10" s="55"/>
      <c r="L10" s="42"/>
    </row>
  </sheetData>
  <sheetProtection/>
  <mergeCells count="16">
    <mergeCell ref="A1:L1"/>
    <mergeCell ref="B3:B5"/>
    <mergeCell ref="B6:B7"/>
    <mergeCell ref="B8:B10"/>
    <mergeCell ref="C3:C5"/>
    <mergeCell ref="C6:C7"/>
    <mergeCell ref="C8:C10"/>
    <mergeCell ref="D3:D5"/>
    <mergeCell ref="D6:D7"/>
    <mergeCell ref="D8:D10"/>
    <mergeCell ref="J3:J5"/>
    <mergeCell ref="J6:J7"/>
    <mergeCell ref="J8:J10"/>
    <mergeCell ref="K3:K5"/>
    <mergeCell ref="K6:K7"/>
    <mergeCell ref="K8:K10"/>
  </mergeCells>
  <printOptions/>
  <pageMargins left="0.75" right="0.75" top="1" bottom="1" header="0.5"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翟晴</dc:creator>
  <cp:keywords/>
  <dc:description/>
  <cp:lastModifiedBy>商秋晗</cp:lastModifiedBy>
  <dcterms:created xsi:type="dcterms:W3CDTF">2015-12-15T07:29:24Z</dcterms:created>
  <dcterms:modified xsi:type="dcterms:W3CDTF">2020-10-19T05:42:12Z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